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Censimento Alberature" sheetId="1" r:id="rId1"/>
    <sheet name="Codici Comuni Treviso" sheetId="2" r:id="rId2"/>
    <sheet name="Codici Comuni Venezia" sheetId="3" r:id="rId3"/>
    <sheet name="Istruzioni Compilazione" sheetId="4" r:id="rId4"/>
  </sheets>
  <externalReferences>
    <externalReference r:id="rId7"/>
  </externalReferences>
  <definedNames>
    <definedName name="_xlnm._FilterDatabase" localSheetId="2" hidden="1">'Codici Comuni Venezia'!$A$1:$D$45</definedName>
    <definedName name="_xlfn.BAHTTEXT" hidden="1">#NAME?</definedName>
    <definedName name="_xlnm.Print_Area" localSheetId="0">'Censimento Alberature'!$A$1:$S$30</definedName>
    <definedName name="Comuni">#REF!</definedName>
  </definedNames>
  <calcPr fullCalcOnLoad="1"/>
</workbook>
</file>

<file path=xl/sharedStrings.xml><?xml version="1.0" encoding="utf-8"?>
<sst xmlns="http://schemas.openxmlformats.org/spreadsheetml/2006/main" count="468" uniqueCount="421">
  <si>
    <t>N. Progr. Riga</t>
  </si>
  <si>
    <t>Diametro massimo</t>
  </si>
  <si>
    <t>Diametro medio</t>
  </si>
  <si>
    <t xml:space="preserve">    Ente Rilevatore:</t>
  </si>
  <si>
    <t>Data:</t>
  </si>
  <si>
    <t>Numero piante Lato Destro</t>
  </si>
  <si>
    <t>Numero piante Lato Sinistro</t>
  </si>
  <si>
    <t>Totale piante
(Lati Sx + Dx)</t>
  </si>
  <si>
    <t xml:space="preserve">                   </t>
  </si>
  <si>
    <t xml:space="preserve">             </t>
  </si>
  <si>
    <r>
      <t xml:space="preserve">Estremi della Strada/Tratto considerato
         N. Civico            Progr. Chilometrica
           Da - A                          Da - A
</t>
    </r>
  </si>
  <si>
    <t>Diametro minimo</t>
  </si>
  <si>
    <t>Firma Tecnico Rilevatore
Interno all'Ente:</t>
  </si>
  <si>
    <t>Firma Tecnico Rilevatore
Esterno all'Ente:</t>
  </si>
  <si>
    <t>Codice e
Numero Strada 
(SS, SR, SP, SC)</t>
  </si>
  <si>
    <t xml:space="preserve">         Provincia e Sigla:     </t>
  </si>
  <si>
    <t>N. Progr. Comune
per Provincia</t>
  </si>
  <si>
    <t>Codice ISTAT
Comune</t>
  </si>
  <si>
    <r>
      <t xml:space="preserve">Svil. </t>
    </r>
    <r>
      <rPr>
        <b/>
        <sz val="9"/>
        <color indexed="10"/>
        <rFont val="Arial"/>
        <family val="2"/>
      </rPr>
      <t>Totale</t>
    </r>
    <r>
      <rPr>
        <b/>
        <sz val="9"/>
        <rFont val="Arial"/>
        <family val="2"/>
      </rPr>
      <t xml:space="preserve"> Strada in
metri lineari</t>
    </r>
  </si>
  <si>
    <r>
      <t xml:space="preserve">Svil. </t>
    </r>
    <r>
      <rPr>
        <b/>
        <sz val="9"/>
        <color indexed="17"/>
        <rFont val="Arial"/>
        <family val="2"/>
      </rPr>
      <t>Parziale</t>
    </r>
    <r>
      <rPr>
        <b/>
        <sz val="9"/>
        <rFont val="Arial"/>
        <family val="2"/>
      </rPr>
      <t xml:space="preserve">  Tratto in
metri lineari</t>
    </r>
  </si>
  <si>
    <t>Denominazione della Strada o Tratto</t>
  </si>
  <si>
    <t>N. Progressivo
Scheda</t>
  </si>
  <si>
    <t>Luogo:</t>
  </si>
  <si>
    <r>
      <t>LEGENDA</t>
    </r>
    <r>
      <rPr>
        <b/>
        <sz val="9"/>
        <rFont val="Arial"/>
        <family val="2"/>
      </rPr>
      <t xml:space="preserve">: SS = </t>
    </r>
    <r>
      <rPr>
        <sz val="9"/>
        <rFont val="Arial"/>
        <family val="2"/>
      </rPr>
      <t>Strada Statale;</t>
    </r>
    <r>
      <rPr>
        <b/>
        <sz val="9"/>
        <rFont val="Arial"/>
        <family val="2"/>
      </rPr>
      <t xml:space="preserve"> SR = </t>
    </r>
    <r>
      <rPr>
        <sz val="9"/>
        <rFont val="Arial"/>
        <family val="2"/>
      </rPr>
      <t>Strada Regionale</t>
    </r>
    <r>
      <rPr>
        <b/>
        <sz val="9"/>
        <rFont val="Arial"/>
        <family val="2"/>
      </rPr>
      <t xml:space="preserve">
SP = </t>
    </r>
    <r>
      <rPr>
        <sz val="9"/>
        <rFont val="Arial"/>
        <family val="2"/>
      </rPr>
      <t>Strada Provinciale;</t>
    </r>
    <r>
      <rPr>
        <b/>
        <sz val="9"/>
        <rFont val="Arial"/>
        <family val="2"/>
      </rPr>
      <t xml:space="preserve"> SC = </t>
    </r>
    <r>
      <rPr>
        <sz val="9"/>
        <rFont val="Arial"/>
        <family val="2"/>
      </rPr>
      <t>Strada Comunale</t>
    </r>
  </si>
  <si>
    <t>Riepilogo (Dati Totali):</t>
  </si>
  <si>
    <t xml:space="preserve">Codice Catastale </t>
  </si>
  <si>
    <t>Denominazione</t>
  </si>
  <si>
    <t>027</t>
  </si>
  <si>
    <t>001</t>
  </si>
  <si>
    <t>A302</t>
  </si>
  <si>
    <t>Annone Veneto</t>
  </si>
  <si>
    <t>002</t>
  </si>
  <si>
    <t>B493</t>
  </si>
  <si>
    <t>Campagna Lupia</t>
  </si>
  <si>
    <t>003</t>
  </si>
  <si>
    <t>B546</t>
  </si>
  <si>
    <t>Campolongo Maggiore</t>
  </si>
  <si>
    <t>004</t>
  </si>
  <si>
    <t>B554</t>
  </si>
  <si>
    <t>Camponogara</t>
  </si>
  <si>
    <t>005</t>
  </si>
  <si>
    <t>B642</t>
  </si>
  <si>
    <t>Caorle</t>
  </si>
  <si>
    <t>044</t>
  </si>
  <si>
    <t>M308</t>
  </si>
  <si>
    <t>Cavallino-Treporti</t>
  </si>
  <si>
    <t>006</t>
  </si>
  <si>
    <t>C383</t>
  </si>
  <si>
    <t>Cavarzere</t>
  </si>
  <si>
    <t>007</t>
  </si>
  <si>
    <t>C422</t>
  </si>
  <si>
    <t>Ceggia</t>
  </si>
  <si>
    <t>008</t>
  </si>
  <si>
    <t>C638</t>
  </si>
  <si>
    <t>Chioggia</t>
  </si>
  <si>
    <t>009</t>
  </si>
  <si>
    <t>C714</t>
  </si>
  <si>
    <t>Cinto Caomaggiore</t>
  </si>
  <si>
    <t>010</t>
  </si>
  <si>
    <t>C938</t>
  </si>
  <si>
    <t>Cona</t>
  </si>
  <si>
    <t>011</t>
  </si>
  <si>
    <t>C950</t>
  </si>
  <si>
    <t>Concordia Sagittaria</t>
  </si>
  <si>
    <t>012</t>
  </si>
  <si>
    <t>D325</t>
  </si>
  <si>
    <t>Dolo</t>
  </si>
  <si>
    <t>013</t>
  </si>
  <si>
    <t>D415</t>
  </si>
  <si>
    <t>Eraclea</t>
  </si>
  <si>
    <t>014</t>
  </si>
  <si>
    <t>D578</t>
  </si>
  <si>
    <t>Fiesso d'Artico</t>
  </si>
  <si>
    <t>015</t>
  </si>
  <si>
    <t>D740</t>
  </si>
  <si>
    <t>Fossalta di Piave</t>
  </si>
  <si>
    <t>016</t>
  </si>
  <si>
    <t>D741</t>
  </si>
  <si>
    <t>Fossalta di Portogruaro</t>
  </si>
  <si>
    <t>017</t>
  </si>
  <si>
    <t>D748</t>
  </si>
  <si>
    <t>Fossò</t>
  </si>
  <si>
    <t>018</t>
  </si>
  <si>
    <t>E215</t>
  </si>
  <si>
    <t>Gruaro</t>
  </si>
  <si>
    <t>019</t>
  </si>
  <si>
    <t>C388</t>
  </si>
  <si>
    <t>Jesolo</t>
  </si>
  <si>
    <t>020</t>
  </si>
  <si>
    <t>E936</t>
  </si>
  <si>
    <t>Marcon</t>
  </si>
  <si>
    <t>021</t>
  </si>
  <si>
    <t>E980</t>
  </si>
  <si>
    <t>Martellago</t>
  </si>
  <si>
    <t>022</t>
  </si>
  <si>
    <t>F130</t>
  </si>
  <si>
    <t>Meolo</t>
  </si>
  <si>
    <t>023</t>
  </si>
  <si>
    <t>F229</t>
  </si>
  <si>
    <t>Mira</t>
  </si>
  <si>
    <t>024</t>
  </si>
  <si>
    <t>F241</t>
  </si>
  <si>
    <t>Mirano</t>
  </si>
  <si>
    <t>025</t>
  </si>
  <si>
    <t>F826</t>
  </si>
  <si>
    <t>Musile di Piave</t>
  </si>
  <si>
    <t>026</t>
  </si>
  <si>
    <t>F904</t>
  </si>
  <si>
    <t>Noale</t>
  </si>
  <si>
    <t>F963</t>
  </si>
  <si>
    <t>Noventa di Piave</t>
  </si>
  <si>
    <t>028</t>
  </si>
  <si>
    <t>G565</t>
  </si>
  <si>
    <t>Pianiga</t>
  </si>
  <si>
    <t>029</t>
  </si>
  <si>
    <t>G914</t>
  </si>
  <si>
    <t>Portogruaro</t>
  </si>
  <si>
    <t>030</t>
  </si>
  <si>
    <t>G981</t>
  </si>
  <si>
    <t>Pramaggiore</t>
  </si>
  <si>
    <t>031</t>
  </si>
  <si>
    <t>H117</t>
  </si>
  <si>
    <t>Quarto d'Altino</t>
  </si>
  <si>
    <t>032</t>
  </si>
  <si>
    <t>H735</t>
  </si>
  <si>
    <t>Salzano</t>
  </si>
  <si>
    <t>033</t>
  </si>
  <si>
    <t>H823</t>
  </si>
  <si>
    <t>San Donà di Piave</t>
  </si>
  <si>
    <t>034</t>
  </si>
  <si>
    <t>I040</t>
  </si>
  <si>
    <t>San Michele al Tagliamento</t>
  </si>
  <si>
    <t>036</t>
  </si>
  <si>
    <t>I373</t>
  </si>
  <si>
    <t>San Stino di Livenza</t>
  </si>
  <si>
    <t>035</t>
  </si>
  <si>
    <t>I242</t>
  </si>
  <si>
    <t>Santa Maria di Sala</t>
  </si>
  <si>
    <t>037</t>
  </si>
  <si>
    <t>I551</t>
  </si>
  <si>
    <t>Scorzè</t>
  </si>
  <si>
    <t>038</t>
  </si>
  <si>
    <t>I908</t>
  </si>
  <si>
    <t>Spinea</t>
  </si>
  <si>
    <t>039</t>
  </si>
  <si>
    <t>I965</t>
  </si>
  <si>
    <t>Stra</t>
  </si>
  <si>
    <t>040</t>
  </si>
  <si>
    <t>L085</t>
  </si>
  <si>
    <t>Teglio Veneto</t>
  </si>
  <si>
    <t>041</t>
  </si>
  <si>
    <t>L267</t>
  </si>
  <si>
    <t>Torre di Mosto</t>
  </si>
  <si>
    <t>042</t>
  </si>
  <si>
    <t>L736</t>
  </si>
  <si>
    <t>Venezia</t>
  </si>
  <si>
    <t>043</t>
  </si>
  <si>
    <t>L899</t>
  </si>
  <si>
    <t>Vigonovo</t>
  </si>
  <si>
    <t xml:space="preserve">Codice Istat del Comune 
</t>
  </si>
  <si>
    <t>A237</t>
  </si>
  <si>
    <t>Altivole</t>
  </si>
  <si>
    <t>A360</t>
  </si>
  <si>
    <t>Arcade</t>
  </si>
  <si>
    <t>A471</t>
  </si>
  <si>
    <t>Asolo</t>
  </si>
  <si>
    <t>B061</t>
  </si>
  <si>
    <t>Borso del Grappa</t>
  </si>
  <si>
    <t>B128</t>
  </si>
  <si>
    <t>Breda di Piave</t>
  </si>
  <si>
    <t>B349</t>
  </si>
  <si>
    <t>Caerano di San Marco</t>
  </si>
  <si>
    <t>B678</t>
  </si>
  <si>
    <t>Cappella Maggiore</t>
  </si>
  <si>
    <t>B744</t>
  </si>
  <si>
    <t>Carbonera</t>
  </si>
  <si>
    <t>B879</t>
  </si>
  <si>
    <t>Casale sul Sile</t>
  </si>
  <si>
    <t>B965</t>
  </si>
  <si>
    <t>Casier</t>
  </si>
  <si>
    <t>C073</t>
  </si>
  <si>
    <t>Castelcucco</t>
  </si>
  <si>
    <t>C111</t>
  </si>
  <si>
    <t>Castelfranco Veneto</t>
  </si>
  <si>
    <t>C190</t>
  </si>
  <si>
    <t>Castello di Godego</t>
  </si>
  <si>
    <t>C384</t>
  </si>
  <si>
    <t>Cavaso del Tomba</t>
  </si>
  <si>
    <t>C580</t>
  </si>
  <si>
    <t>Cessalto</t>
  </si>
  <si>
    <t>C614</t>
  </si>
  <si>
    <t>Chiarano</t>
  </si>
  <si>
    <t>C689</t>
  </si>
  <si>
    <t>Cimadolmo</t>
  </si>
  <si>
    <t>C735</t>
  </si>
  <si>
    <t>Cison di Valmarino</t>
  </si>
  <si>
    <t>C815</t>
  </si>
  <si>
    <t>Codognè</t>
  </si>
  <si>
    <t>C848</t>
  </si>
  <si>
    <t>Colle Umberto</t>
  </si>
  <si>
    <t>C957</t>
  </si>
  <si>
    <t>Conegliano</t>
  </si>
  <si>
    <t>C992</t>
  </si>
  <si>
    <t>Cordignano</t>
  </si>
  <si>
    <t>D030</t>
  </si>
  <si>
    <t>Cornuda</t>
  </si>
  <si>
    <t>D157</t>
  </si>
  <si>
    <t>Crespano del Grappa</t>
  </si>
  <si>
    <t>C670</t>
  </si>
  <si>
    <t>Crocetta del Montello</t>
  </si>
  <si>
    <t>D505</t>
  </si>
  <si>
    <t>Farra di Soligo</t>
  </si>
  <si>
    <t>D654</t>
  </si>
  <si>
    <t>Follina</t>
  </si>
  <si>
    <t>D674</t>
  </si>
  <si>
    <t>Fontanelle</t>
  </si>
  <si>
    <t>D680</t>
  </si>
  <si>
    <t>Fonte</t>
  </si>
  <si>
    <t>D794</t>
  </si>
  <si>
    <t>Fregona</t>
  </si>
  <si>
    <t>D854</t>
  </si>
  <si>
    <t>Gaiarine</t>
  </si>
  <si>
    <t>E021</t>
  </si>
  <si>
    <t>Giavera del Montello</t>
  </si>
  <si>
    <t>E071</t>
  </si>
  <si>
    <t>Godega di Sant'Urbano</t>
  </si>
  <si>
    <t>E092</t>
  </si>
  <si>
    <t>Gorgo al Monticano</t>
  </si>
  <si>
    <t>E373</t>
  </si>
  <si>
    <t>Istrana</t>
  </si>
  <si>
    <t>E692</t>
  </si>
  <si>
    <t>Loria</t>
  </si>
  <si>
    <t>E893</t>
  </si>
  <si>
    <t>Mansuè</t>
  </si>
  <si>
    <t>E940</t>
  </si>
  <si>
    <t>Mareno di Piave</t>
  </si>
  <si>
    <t>F009</t>
  </si>
  <si>
    <t>Maser</t>
  </si>
  <si>
    <t>F012</t>
  </si>
  <si>
    <t>Maserada sul Piave</t>
  </si>
  <si>
    <t>F088</t>
  </si>
  <si>
    <t>Meduna di Livenza</t>
  </si>
  <si>
    <t>F190</t>
  </si>
  <si>
    <t>Miane</t>
  </si>
  <si>
    <t>F269</t>
  </si>
  <si>
    <t>Mogliano Veneto</t>
  </si>
  <si>
    <t>F332</t>
  </si>
  <si>
    <t>Monastier di Treviso</t>
  </si>
  <si>
    <t>045</t>
  </si>
  <si>
    <t>F360</t>
  </si>
  <si>
    <t>Monfumo</t>
  </si>
  <si>
    <t>046</t>
  </si>
  <si>
    <t>F443</t>
  </si>
  <si>
    <t>Montebelluna</t>
  </si>
  <si>
    <t>047</t>
  </si>
  <si>
    <t>F725</t>
  </si>
  <si>
    <t>Morgano</t>
  </si>
  <si>
    <t>048</t>
  </si>
  <si>
    <t>F729</t>
  </si>
  <si>
    <t>Moriago della Battaglia</t>
  </si>
  <si>
    <t>049</t>
  </si>
  <si>
    <t>F770</t>
  </si>
  <si>
    <t>Motta di Livenza</t>
  </si>
  <si>
    <t>050</t>
  </si>
  <si>
    <t>F872</t>
  </si>
  <si>
    <t>Nervesa della Battaglia</t>
  </si>
  <si>
    <t>051</t>
  </si>
  <si>
    <t>F999</t>
  </si>
  <si>
    <t>Oderzo</t>
  </si>
  <si>
    <t>052</t>
  </si>
  <si>
    <t>G115</t>
  </si>
  <si>
    <t>Ormelle</t>
  </si>
  <si>
    <t>053</t>
  </si>
  <si>
    <t>G123</t>
  </si>
  <si>
    <t>Orsago</t>
  </si>
  <si>
    <t>054</t>
  </si>
  <si>
    <t>G221</t>
  </si>
  <si>
    <t>Paderno del Grappa</t>
  </si>
  <si>
    <t>055</t>
  </si>
  <si>
    <t>G229</t>
  </si>
  <si>
    <t>Paese</t>
  </si>
  <si>
    <t>056</t>
  </si>
  <si>
    <t>G408</t>
  </si>
  <si>
    <t>Pederobba</t>
  </si>
  <si>
    <t>057</t>
  </si>
  <si>
    <t>G645</t>
  </si>
  <si>
    <t>Pieve di Soligo</t>
  </si>
  <si>
    <t>058</t>
  </si>
  <si>
    <t>G846</t>
  </si>
  <si>
    <t>Ponte di Piave</t>
  </si>
  <si>
    <t>059</t>
  </si>
  <si>
    <t>G875</t>
  </si>
  <si>
    <t>Ponzano Veneto</t>
  </si>
  <si>
    <t>060</t>
  </si>
  <si>
    <t>G909</t>
  </si>
  <si>
    <t>Portobuffolè</t>
  </si>
  <si>
    <t>061</t>
  </si>
  <si>
    <t>G933</t>
  </si>
  <si>
    <t>Possagno</t>
  </si>
  <si>
    <t>062</t>
  </si>
  <si>
    <t>G944</t>
  </si>
  <si>
    <t>Povegliano</t>
  </si>
  <si>
    <t>063</t>
  </si>
  <si>
    <t>H022</t>
  </si>
  <si>
    <t>Preganziol</t>
  </si>
  <si>
    <t>064</t>
  </si>
  <si>
    <t>H131</t>
  </si>
  <si>
    <t>Quinto di Treviso</t>
  </si>
  <si>
    <t>065</t>
  </si>
  <si>
    <t>H220</t>
  </si>
  <si>
    <t>Refrontolo</t>
  </si>
  <si>
    <t>066</t>
  </si>
  <si>
    <t>H238</t>
  </si>
  <si>
    <t>Resana</t>
  </si>
  <si>
    <t>067</t>
  </si>
  <si>
    <t>H253</t>
  </si>
  <si>
    <t>Revine Lago</t>
  </si>
  <si>
    <t>068</t>
  </si>
  <si>
    <t>H280</t>
  </si>
  <si>
    <t>Riese Pio X</t>
  </si>
  <si>
    <t>069</t>
  </si>
  <si>
    <t>H523</t>
  </si>
  <si>
    <t>Roncade</t>
  </si>
  <si>
    <t>070</t>
  </si>
  <si>
    <t>H706</t>
  </si>
  <si>
    <t>Salgareda</t>
  </si>
  <si>
    <t>071</t>
  </si>
  <si>
    <t>H781</t>
  </si>
  <si>
    <t>San Biagio di Callalta</t>
  </si>
  <si>
    <t>072</t>
  </si>
  <si>
    <t>H843</t>
  </si>
  <si>
    <t>San Fior</t>
  </si>
  <si>
    <t>073</t>
  </si>
  <si>
    <t>I103</t>
  </si>
  <si>
    <t>San Pietro di Feletto</t>
  </si>
  <si>
    <t>074</t>
  </si>
  <si>
    <t>I124</t>
  </si>
  <si>
    <t>San Polo di Piave</t>
  </si>
  <si>
    <t>076</t>
  </si>
  <si>
    <t>I382</t>
  </si>
  <si>
    <t>San Vendemiano</t>
  </si>
  <si>
    <t>077</t>
  </si>
  <si>
    <t>I417</t>
  </si>
  <si>
    <t>San Zenone degli Ezzelini</t>
  </si>
  <si>
    <t>075</t>
  </si>
  <si>
    <t>I221</t>
  </si>
  <si>
    <t>Santa Lucia di Piave</t>
  </si>
  <si>
    <t>078</t>
  </si>
  <si>
    <t>I435</t>
  </si>
  <si>
    <t>Sarmede</t>
  </si>
  <si>
    <t>079</t>
  </si>
  <si>
    <t>I578</t>
  </si>
  <si>
    <t>Segusino</t>
  </si>
  <si>
    <t>080</t>
  </si>
  <si>
    <t>I635</t>
  </si>
  <si>
    <t>Sernaglia della Battaglia</t>
  </si>
  <si>
    <t>081</t>
  </si>
  <si>
    <t>F116</t>
  </si>
  <si>
    <t>Silea</t>
  </si>
  <si>
    <t>082</t>
  </si>
  <si>
    <t>I927</t>
  </si>
  <si>
    <t>Spresiano</t>
  </si>
  <si>
    <t>083</t>
  </si>
  <si>
    <t>L014</t>
  </si>
  <si>
    <t>Susegana</t>
  </si>
  <si>
    <t>084</t>
  </si>
  <si>
    <t>L058</t>
  </si>
  <si>
    <t>Tarzo</t>
  </si>
  <si>
    <t>085</t>
  </si>
  <si>
    <t>L402</t>
  </si>
  <si>
    <t>Trevignano</t>
  </si>
  <si>
    <t>086</t>
  </si>
  <si>
    <t>L407</t>
  </si>
  <si>
    <t>Treviso</t>
  </si>
  <si>
    <t>087</t>
  </si>
  <si>
    <t>L565</t>
  </si>
  <si>
    <t>Valdobbiadene</t>
  </si>
  <si>
    <t>088</t>
  </si>
  <si>
    <t>L700</t>
  </si>
  <si>
    <t>Vazzola</t>
  </si>
  <si>
    <t>089</t>
  </si>
  <si>
    <t>L706</t>
  </si>
  <si>
    <t>Vedelago</t>
  </si>
  <si>
    <t>090</t>
  </si>
  <si>
    <t>L856</t>
  </si>
  <si>
    <t>Vidor</t>
  </si>
  <si>
    <t>091</t>
  </si>
  <si>
    <t>M048</t>
  </si>
  <si>
    <t>Villorba</t>
  </si>
  <si>
    <t>092</t>
  </si>
  <si>
    <t>M089</t>
  </si>
  <si>
    <t>Vittorio Veneto</t>
  </si>
  <si>
    <t>093</t>
  </si>
  <si>
    <t>M118</t>
  </si>
  <si>
    <t>Volpago del Montello</t>
  </si>
  <si>
    <t>094</t>
  </si>
  <si>
    <t>M163</t>
  </si>
  <si>
    <t>Zenson di Piave</t>
  </si>
  <si>
    <t>095</t>
  </si>
  <si>
    <t>M171</t>
  </si>
  <si>
    <t>Zero Branco</t>
  </si>
  <si>
    <t>Scheda A2 
Istruzioni per la Compilazione</t>
  </si>
  <si>
    <t>L'intestazione di ciascuna Scheda contiene le informazioni relative alla zona cui i dati si riferiscono.</t>
  </si>
  <si>
    <t>Visualizza Istruzioni per la Compilazione</t>
  </si>
  <si>
    <t>Le Righe di Dettaglio servono per inserire le informazioni relative ad ogni Strada o Tratto rilevato nell'ambito del Comune cui la Scheda si riferisce.
Oltre alla Dicitura presente in ciascuna Colonna, cliccando sulle prima caselle di essa, è possibile visualizzare brevi suggerimenti su come inserire i dati. Non è disponibile per quelle informazioni che non presentano particolare complessità</t>
  </si>
  <si>
    <t xml:space="preserve">Le Righe vanno utilizzate in sequenza, e sono identificate da un Progressivo.
</t>
  </si>
  <si>
    <t>I Totali vengono aggiornati automaticamente, dopo l'immissione o la cancellazione di un valore</t>
  </si>
  <si>
    <t>Codice Comune in ambito Provinciale</t>
  </si>
  <si>
    <t xml:space="preserve">Codice Istat del Comune </t>
  </si>
  <si>
    <t xml:space="preserve">Comune:        </t>
  </si>
  <si>
    <t>GPS Inizio
Strada/Tratto</t>
  </si>
  <si>
    <t>GPS Fine 
Strada/Tratto</t>
  </si>
  <si>
    <r>
      <t xml:space="preserve">La Provincia e la relativa Sigla Identificativa, selezionabili direttamente
Il </t>
    </r>
    <r>
      <rPr>
        <b/>
        <sz val="10"/>
        <rFont val="Arial"/>
        <family val="2"/>
      </rPr>
      <t>Nome del Comune</t>
    </r>
    <r>
      <rPr>
        <sz val="10"/>
        <rFont val="Arial"/>
        <family val="2"/>
      </rPr>
      <t xml:space="preserve">, </t>
    </r>
    <r>
      <rPr>
        <sz val="10"/>
        <rFont val="Arial"/>
        <family val="0"/>
      </rPr>
      <t xml:space="preserve">Il </t>
    </r>
    <r>
      <rPr>
        <b/>
        <sz val="10"/>
        <rFont val="Arial"/>
        <family val="2"/>
      </rPr>
      <t>Numero Progressivo del Comune nell'ambito della Provincia</t>
    </r>
    <r>
      <rPr>
        <sz val="10"/>
        <rFont val="Arial"/>
        <family val="0"/>
      </rPr>
      <t>, ed il suo</t>
    </r>
    <r>
      <rPr>
        <b/>
        <sz val="10"/>
        <rFont val="Arial"/>
        <family val="2"/>
      </rPr>
      <t xml:space="preserve"> Codice ISTAT</t>
    </r>
    <r>
      <rPr>
        <sz val="10"/>
        <rFont val="Arial"/>
        <family val="0"/>
      </rPr>
      <t>. Questi dati sono reperibili negli elenchi cui è possibile accedere cliccando sulle "Linguette" presenti nella parte bassa dello schermo, denominate "Codici Comuni xxx"</t>
    </r>
  </si>
  <si>
    <r>
      <t xml:space="preserve">La Scheda consente di registrare il numero di Piante 
</t>
    </r>
    <r>
      <rPr>
        <b/>
        <sz val="10"/>
        <rFont val="Arial"/>
        <family val="2"/>
      </rPr>
      <t>MISTE</t>
    </r>
    <r>
      <rPr>
        <sz val="10"/>
        <rFont val="Arial"/>
        <family val="0"/>
      </rPr>
      <t xml:space="preserve"> rilevate lungo </t>
    </r>
    <r>
      <rPr>
        <u val="single"/>
        <sz val="10"/>
        <rFont val="Arial"/>
        <family val="2"/>
      </rPr>
      <t>le Strade e/o Tratti di Strada</t>
    </r>
    <r>
      <rPr>
        <sz val="10"/>
        <rFont val="Arial"/>
        <family val="0"/>
      </rPr>
      <t xml:space="preserve"> su cui l'Ente rilevatore ha competenza</t>
    </r>
  </si>
  <si>
    <t>Area Tutela e Sviluppo del Territorio - Direzione Operativa
UNITA' ORGANIZZATIVA FORESTALE EST</t>
  </si>
  <si>
    <r>
      <t xml:space="preserve"> </t>
    </r>
    <r>
      <rPr>
        <b/>
        <u val="single"/>
        <sz val="11"/>
        <color indexed="10"/>
        <rFont val="Arial"/>
        <family val="2"/>
      </rPr>
      <t xml:space="preserve">CENSIMENTO ALBERATURE STRADALI </t>
    </r>
    <r>
      <rPr>
        <b/>
        <sz val="11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 </t>
    </r>
  </si>
  <si>
    <t>N.B. - Cliccare sulla prima casella di ogni colonna abilitata, per visualizzare le istruzioni di compilazione.</t>
  </si>
  <si>
    <t>Piante:
Specie /
Genere</t>
  </si>
  <si>
    <r>
      <t>Scheda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A1</t>
    </r>
  </si>
  <si>
    <r>
      <t>A1</t>
    </r>
    <r>
      <rPr>
        <b/>
        <i/>
        <u val="single"/>
        <sz val="11"/>
        <color indexed="60"/>
        <rFont val="Arial"/>
        <family val="2"/>
      </rPr>
      <t xml:space="preserve"> - SCHEDA SINTETICA delle Singole Strade e/o tratti rilevati</t>
    </r>
  </si>
  <si>
    <t>A1 - 1.5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</si>
</sst>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  <numFmt numFmtId="165" formatCode="###"/>
    <numFmt numFmtId="166" formatCode="0.000"/>
    <numFmt numFmtId="167" formatCode="000000"/>
    <numFmt numFmtId="168" formatCode="000"/>
    <numFmt numFmtId="169" formatCode="[$-410]dddd\ d\ mmmm\ yyyy"/>
    <numFmt numFmtId="170" formatCode="d/m/yyyy;@"/>
    <numFmt numFmtId="171" formatCode="#,##0.0"/>
    <numFmt numFmtId="172" formatCode="000000.0"/>
    <numFmt numFmtId="173" formatCode="_-* #,##0.0_-;\-* #,##0.0_-;_-* &quot;-&quot;??_-;_-@_-"/>
    <numFmt numFmtId="174" formatCode="_-* #,##0_-;\-* #,##0_-;_-* &quot;-&quot;??_-;_-@_-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_-;\-&quot;L.&quot;\ * #,##0_-;_-&quot;L.&quot;\ * &quot;-&quot;_-;_-@_-"/>
    <numFmt numFmtId="180" formatCode="_-&quot;L.&quot;\ * #,##0.00_-;\-&quot;L.&quot;\ * #,##0.00_-;_-&quot;L.&quot;\ * &quot;-&quot;??_-;_-@_-"/>
    <numFmt numFmtId="181" formatCode="0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_ ;\-#,##0.00\ "/>
    <numFmt numFmtId="187" formatCode="h\.mm\.ss"/>
    <numFmt numFmtId="188" formatCode="#,##0_ ;\-#,##0\ "/>
  </numFmts>
  <fonts count="55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4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i/>
      <sz val="11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sz val="10"/>
      <name val="Symbol"/>
      <family val="1"/>
    </font>
    <font>
      <b/>
      <i/>
      <sz val="14"/>
      <color indexed="10"/>
      <name val="Calibri"/>
      <family val="2"/>
    </font>
    <font>
      <b/>
      <sz val="9"/>
      <color indexed="23"/>
      <name val="Arial"/>
      <family val="2"/>
    </font>
    <font>
      <b/>
      <i/>
      <u val="single"/>
      <sz val="11"/>
      <color indexed="6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u val="single"/>
      <sz val="10"/>
      <color indexed="18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b/>
      <sz val="10"/>
      <color indexed="21"/>
      <name val="Arial"/>
      <family val="2"/>
    </font>
    <font>
      <b/>
      <sz val="10"/>
      <color rgb="FF00999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gray125">
        <fgColor indexed="11"/>
        <bgColor indexed="41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49" fontId="39" fillId="0" borderId="6">
      <alignment vertical="center" wrapText="1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 applyProtection="1">
      <alignment/>
      <protection/>
    </xf>
    <xf numFmtId="14" fontId="4" fillId="24" borderId="0" xfId="0" applyNumberFormat="1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6" fillId="24" borderId="23" xfId="0" applyFont="1" applyFill="1" applyBorder="1" applyAlignment="1" applyProtection="1">
      <alignment/>
      <protection/>
    </xf>
    <xf numFmtId="0" fontId="6" fillId="24" borderId="24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3" fillId="24" borderId="24" xfId="0" applyFont="1" applyFill="1" applyBorder="1" applyAlignment="1" applyProtection="1">
      <alignment horizontal="left"/>
      <protection/>
    </xf>
    <xf numFmtId="0" fontId="9" fillId="24" borderId="24" xfId="0" applyFont="1" applyFill="1" applyBorder="1" applyAlignment="1" applyProtection="1">
      <alignment/>
      <protection/>
    </xf>
    <xf numFmtId="0" fontId="11" fillId="24" borderId="24" xfId="0" applyFont="1" applyFill="1" applyBorder="1" applyAlignment="1" applyProtection="1">
      <alignment/>
      <protection/>
    </xf>
    <xf numFmtId="0" fontId="7" fillId="24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4" fontId="10" fillId="0" borderId="15" xfId="0" applyNumberFormat="1" applyFont="1" applyBorder="1" applyAlignment="1" applyProtection="1">
      <alignment horizontal="center"/>
      <protection locked="0"/>
    </xf>
    <xf numFmtId="164" fontId="10" fillId="0" borderId="26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left"/>
      <protection/>
    </xf>
    <xf numFmtId="164" fontId="10" fillId="0" borderId="28" xfId="0" applyNumberFormat="1" applyFont="1" applyBorder="1" applyAlignment="1" applyProtection="1">
      <alignment horizontal="center"/>
      <protection locked="0"/>
    </xf>
    <xf numFmtId="164" fontId="10" fillId="0" borderId="2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4" fontId="10" fillId="0" borderId="30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66" fontId="0" fillId="0" borderId="19" xfId="0" applyNumberFormat="1" applyBorder="1" applyAlignment="1" applyProtection="1">
      <alignment horizontal="center" vertical="center"/>
      <protection locked="0"/>
    </xf>
    <xf numFmtId="166" fontId="0" fillId="0" borderId="19" xfId="0" applyNumberFormat="1" applyBorder="1" applyAlignment="1" applyProtection="1">
      <alignment horizontal="center" vertical="center"/>
      <protection/>
    </xf>
    <xf numFmtId="166" fontId="0" fillId="0" borderId="20" xfId="0" applyNumberForma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 vertical="center"/>
      <protection locked="0"/>
    </xf>
    <xf numFmtId="44" fontId="0" fillId="0" borderId="19" xfId="62" applyFont="1" applyBorder="1" applyAlignment="1" applyProtection="1">
      <alignment horizontal="left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3" fillId="24" borderId="25" xfId="0" applyFont="1" applyFill="1" applyBorder="1" applyAlignment="1" applyProtection="1">
      <alignment/>
      <protection/>
    </xf>
    <xf numFmtId="0" fontId="5" fillId="24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14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7" fillId="0" borderId="37" xfId="0" applyFont="1" applyBorder="1" applyAlignment="1">
      <alignment horizontal="center" vertical="center"/>
    </xf>
    <xf numFmtId="14" fontId="28" fillId="0" borderId="38" xfId="0" applyNumberFormat="1" applyFont="1" applyFill="1" applyBorder="1" applyAlignment="1">
      <alignment horizontal="center" vertical="center"/>
    </xf>
    <xf numFmtId="14" fontId="28" fillId="0" borderId="3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/>
      <protection/>
    </xf>
    <xf numFmtId="0" fontId="7" fillId="25" borderId="26" xfId="0" applyFont="1" applyFill="1" applyBorder="1" applyAlignment="1" applyProtection="1">
      <alignment vertical="center"/>
      <protection locked="0"/>
    </xf>
    <xf numFmtId="0" fontId="11" fillId="7" borderId="40" xfId="0" applyFont="1" applyFill="1" applyBorder="1" applyAlignment="1" applyProtection="1">
      <alignment horizontal="center" vertical="center" wrapText="1"/>
      <protection locked="0"/>
    </xf>
    <xf numFmtId="1" fontId="9" fillId="23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23" borderId="26" xfId="0" applyNumberFormat="1" applyFont="1" applyFill="1" applyBorder="1" applyAlignment="1" applyProtection="1">
      <alignment horizontal="center" vertical="center"/>
      <protection locked="0"/>
    </xf>
    <xf numFmtId="1" fontId="9" fillId="4" borderId="26" xfId="0" applyNumberFormat="1" applyFont="1" applyFill="1" applyBorder="1" applyAlignment="1" applyProtection="1">
      <alignment horizontal="center" vertical="center"/>
      <protection locked="0"/>
    </xf>
    <xf numFmtId="1" fontId="9" fillId="23" borderId="27" xfId="0" applyNumberFormat="1" applyFont="1" applyFill="1" applyBorder="1" applyAlignment="1" applyProtection="1">
      <alignment horizontal="center" vertical="center"/>
      <protection locked="0"/>
    </xf>
    <xf numFmtId="1" fontId="9" fillId="4" borderId="27" xfId="0" applyNumberFormat="1" applyFont="1" applyFill="1" applyBorder="1" applyAlignment="1" applyProtection="1">
      <alignment horizontal="center" vertical="center"/>
      <protection locked="0"/>
    </xf>
    <xf numFmtId="0" fontId="11" fillId="7" borderId="40" xfId="0" applyFont="1" applyFill="1" applyBorder="1" applyAlignment="1" applyProtection="1">
      <alignment horizontal="center" vertical="center"/>
      <protection locked="0"/>
    </xf>
    <xf numFmtId="1" fontId="30" fillId="23" borderId="40" xfId="0" applyNumberFormat="1" applyFont="1" applyFill="1" applyBorder="1" applyAlignment="1" applyProtection="1">
      <alignment horizontal="center" vertical="center"/>
      <protection/>
    </xf>
    <xf numFmtId="1" fontId="30" fillId="4" borderId="40" xfId="0" applyNumberFormat="1" applyFont="1" applyFill="1" applyBorder="1" applyAlignment="1" applyProtection="1">
      <alignment horizontal="center" vertical="center"/>
      <protection/>
    </xf>
    <xf numFmtId="1" fontId="20" fillId="0" borderId="26" xfId="0" applyNumberFormat="1" applyFont="1" applyFill="1" applyBorder="1" applyAlignment="1">
      <alignment horizontal="center" textRotation="90"/>
    </xf>
    <xf numFmtId="167" fontId="20" fillId="0" borderId="26" xfId="0" applyNumberFormat="1" applyFont="1" applyFill="1" applyBorder="1" applyAlignment="1">
      <alignment horizontal="center" textRotation="90" wrapText="1"/>
    </xf>
    <xf numFmtId="49" fontId="20" fillId="0" borderId="26" xfId="0" applyNumberFormat="1" applyFont="1" applyFill="1" applyBorder="1" applyAlignment="1">
      <alignment horizontal="center" vertical="center"/>
    </xf>
    <xf numFmtId="43" fontId="1" fillId="0" borderId="26" xfId="45" applyFont="1" applyFill="1" applyBorder="1" applyAlignment="1">
      <alignment horizontal="center"/>
    </xf>
    <xf numFmtId="167" fontId="1" fillId="0" borderId="26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1" fontId="1" fillId="0" borderId="26" xfId="0" applyNumberFormat="1" applyFont="1" applyBorder="1" applyAlignment="1">
      <alignment horizontal="center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20" fillId="0" borderId="26" xfId="0" applyNumberFormat="1" applyFont="1" applyBorder="1" applyAlignment="1">
      <alignment horizontal="center" textRotation="90" wrapText="1"/>
    </xf>
    <xf numFmtId="0" fontId="17" fillId="24" borderId="0" xfId="0" applyFont="1" applyFill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0" fontId="4" fillId="25" borderId="41" xfId="0" applyFont="1" applyFill="1" applyBorder="1" applyAlignment="1" applyProtection="1">
      <alignment/>
      <protection/>
    </xf>
    <xf numFmtId="0" fontId="4" fillId="25" borderId="26" xfId="0" applyFont="1" applyFill="1" applyBorder="1" applyAlignment="1" applyProtection="1">
      <alignment/>
      <protection/>
    </xf>
    <xf numFmtId="0" fontId="4" fillId="25" borderId="15" xfId="0" applyFont="1" applyFill="1" applyBorder="1" applyAlignment="1" applyProtection="1">
      <alignment horizontal="center"/>
      <protection/>
    </xf>
    <xf numFmtId="0" fontId="4" fillId="25" borderId="15" xfId="0" applyFont="1" applyFill="1" applyBorder="1" applyAlignment="1" applyProtection="1">
      <alignment horizontal="center" wrapText="1"/>
      <protection/>
    </xf>
    <xf numFmtId="0" fontId="4" fillId="25" borderId="19" xfId="0" applyFont="1" applyFill="1" applyBorder="1" applyAlignment="1" applyProtection="1">
      <alignment horizontal="center" wrapText="1"/>
      <protection/>
    </xf>
    <xf numFmtId="0" fontId="4" fillId="25" borderId="19" xfId="0" applyFont="1" applyFill="1" applyBorder="1" applyAlignment="1" applyProtection="1">
      <alignment horizontal="center"/>
      <protection/>
    </xf>
    <xf numFmtId="0" fontId="4" fillId="25" borderId="26" xfId="0" applyFont="1" applyFill="1" applyBorder="1" applyAlignment="1" applyProtection="1">
      <alignment horizontal="center"/>
      <protection/>
    </xf>
    <xf numFmtId="0" fontId="4" fillId="25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0" fillId="26" borderId="23" xfId="0" applyFill="1" applyBorder="1" applyAlignment="1" applyProtection="1">
      <alignment/>
      <protection/>
    </xf>
    <xf numFmtId="0" fontId="15" fillId="26" borderId="24" xfId="0" applyFont="1" applyFill="1" applyBorder="1" applyAlignment="1" applyProtection="1">
      <alignment vertical="center" wrapText="1"/>
      <protection/>
    </xf>
    <xf numFmtId="0" fontId="0" fillId="26" borderId="38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11" fillId="26" borderId="0" xfId="0" applyFont="1" applyFill="1" applyBorder="1" applyAlignment="1" applyProtection="1">
      <alignment/>
      <protection/>
    </xf>
    <xf numFmtId="0" fontId="10" fillId="26" borderId="0" xfId="0" applyFont="1" applyFill="1" applyBorder="1" applyAlignment="1" applyProtection="1">
      <alignment/>
      <protection/>
    </xf>
    <xf numFmtId="0" fontId="10" fillId="26" borderId="0" xfId="0" applyFont="1" applyFill="1" applyBorder="1" applyAlignment="1" applyProtection="1">
      <alignment/>
      <protection locked="0"/>
    </xf>
    <xf numFmtId="0" fontId="0" fillId="26" borderId="39" xfId="0" applyFill="1" applyBorder="1" applyAlignment="1" applyProtection="1">
      <alignment/>
      <protection/>
    </xf>
    <xf numFmtId="0" fontId="4" fillId="23" borderId="42" xfId="0" applyFont="1" applyFill="1" applyBorder="1" applyAlignment="1" applyProtection="1">
      <alignment vertical="center"/>
      <protection locked="0"/>
    </xf>
    <xf numFmtId="0" fontId="4" fillId="23" borderId="4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54" fillId="24" borderId="44" xfId="0" applyFont="1" applyFill="1" applyBorder="1" applyAlignment="1">
      <alignment horizontal="center" vertical="center"/>
    </xf>
    <xf numFmtId="0" fontId="54" fillId="24" borderId="44" xfId="0" applyFont="1" applyFill="1" applyBorder="1" applyAlignment="1" applyProtection="1">
      <alignment horizontal="center" vertical="center"/>
      <protection locked="0"/>
    </xf>
    <xf numFmtId="0" fontId="54" fillId="24" borderId="44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25" borderId="15" xfId="0" applyFont="1" applyFill="1" applyBorder="1" applyAlignment="1" applyProtection="1">
      <alignment horizontal="center"/>
      <protection/>
    </xf>
    <xf numFmtId="0" fontId="54" fillId="24" borderId="44" xfId="0" applyFont="1" applyFill="1" applyBorder="1" applyAlignment="1" applyProtection="1">
      <alignment horizontal="center" vertical="center"/>
      <protection locked="0"/>
    </xf>
    <xf numFmtId="0" fontId="54" fillId="24" borderId="46" xfId="0" applyFont="1" applyFill="1" applyBorder="1" applyAlignment="1">
      <alignment horizontal="center" vertical="center"/>
    </xf>
    <xf numFmtId="0" fontId="54" fillId="24" borderId="47" xfId="0" applyFont="1" applyFill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44" fontId="0" fillId="0" borderId="28" xfId="62" applyFont="1" applyBorder="1" applyAlignment="1" applyProtection="1">
      <alignment horizontal="left" vertical="center"/>
      <protection locked="0"/>
    </xf>
    <xf numFmtId="44" fontId="0" fillId="0" borderId="19" xfId="62" applyFont="1" applyBorder="1" applyAlignment="1" applyProtection="1">
      <alignment horizontal="left" vertical="center"/>
      <protection locked="0"/>
    </xf>
    <xf numFmtId="0" fontId="14" fillId="25" borderId="29" xfId="0" applyFont="1" applyFill="1" applyBorder="1" applyAlignment="1" applyProtection="1">
      <alignment vertical="center"/>
      <protection locked="0"/>
    </xf>
    <xf numFmtId="0" fontId="14" fillId="25" borderId="20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14" fillId="7" borderId="29" xfId="0" applyFont="1" applyFill="1" applyBorder="1" applyAlignment="1" applyProtection="1">
      <alignment horizontal="center" vertical="center" wrapText="1"/>
      <protection/>
    </xf>
    <xf numFmtId="0" fontId="14" fillId="7" borderId="50" xfId="0" applyFont="1" applyFill="1" applyBorder="1" applyAlignment="1" applyProtection="1">
      <alignment horizontal="center" vertical="center" wrapText="1"/>
      <protection/>
    </xf>
    <xf numFmtId="0" fontId="11" fillId="26" borderId="0" xfId="0" applyFont="1" applyFill="1" applyBorder="1" applyAlignment="1" applyProtection="1">
      <alignment horizontal="center" wrapText="1"/>
      <protection/>
    </xf>
    <xf numFmtId="0" fontId="11" fillId="26" borderId="25" xfId="0" applyFont="1" applyFill="1" applyBorder="1" applyAlignment="1" applyProtection="1">
      <alignment horizontal="center" wrapText="1"/>
      <protection/>
    </xf>
    <xf numFmtId="0" fontId="25" fillId="26" borderId="0" xfId="0" applyFont="1" applyFill="1" applyBorder="1" applyAlignment="1" applyProtection="1">
      <alignment horizontal="center"/>
      <protection/>
    </xf>
    <xf numFmtId="0" fontId="15" fillId="26" borderId="24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25" borderId="29" xfId="0" applyFont="1" applyFill="1" applyBorder="1" applyAlignment="1" applyProtection="1">
      <alignment/>
      <protection locked="0"/>
    </xf>
    <xf numFmtId="0" fontId="7" fillId="25" borderId="50" xfId="0" applyFont="1" applyFill="1" applyBorder="1" applyAlignment="1" applyProtection="1">
      <alignment/>
      <protection locked="0"/>
    </xf>
    <xf numFmtId="0" fontId="51" fillId="24" borderId="38" xfId="0" applyFont="1" applyFill="1" applyBorder="1" applyAlignment="1" applyProtection="1">
      <alignment horizontal="center" wrapText="1"/>
      <protection/>
    </xf>
    <xf numFmtId="0" fontId="17" fillId="24" borderId="39" xfId="0" applyFont="1" applyFill="1" applyBorder="1" applyAlignment="1" applyProtection="1">
      <alignment horizontal="center" wrapText="1"/>
      <protection/>
    </xf>
    <xf numFmtId="0" fontId="7" fillId="25" borderId="29" xfId="0" applyFont="1" applyFill="1" applyBorder="1" applyAlignment="1" applyProtection="1">
      <alignment vertical="center"/>
      <protection locked="0"/>
    </xf>
    <xf numFmtId="0" fontId="7" fillId="25" borderId="51" xfId="0" applyFont="1" applyFill="1" applyBorder="1" applyAlignment="1" applyProtection="1">
      <alignment vertical="center"/>
      <protection locked="0"/>
    </xf>
    <xf numFmtId="0" fontId="7" fillId="25" borderId="20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4" fillId="23" borderId="28" xfId="0" applyFont="1" applyFill="1" applyBorder="1" applyAlignment="1" applyProtection="1">
      <alignment horizontal="left" vertical="center"/>
      <protection locked="0"/>
    </xf>
    <xf numFmtId="0" fontId="4" fillId="23" borderId="19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27" borderId="28" xfId="0" applyFill="1" applyBorder="1" applyAlignment="1" applyProtection="1">
      <alignment horizontal="left"/>
      <protection locked="0"/>
    </xf>
    <xf numFmtId="0" fontId="0" fillId="27" borderId="54" xfId="0" applyFill="1" applyBorder="1" applyAlignment="1" applyProtection="1">
      <alignment horizontal="left"/>
      <protection locked="0"/>
    </xf>
    <xf numFmtId="0" fontId="0" fillId="27" borderId="19" xfId="0" applyFill="1" applyBorder="1" applyAlignment="1" applyProtection="1">
      <alignment horizontal="left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0" fillId="27" borderId="57" xfId="0" applyFill="1" applyBorder="1" applyAlignment="1" applyProtection="1">
      <alignment horizontal="left"/>
      <protection locked="0"/>
    </xf>
    <xf numFmtId="0" fontId="21" fillId="25" borderId="42" xfId="0" applyFont="1" applyFill="1" applyBorder="1" applyAlignment="1" applyProtection="1">
      <alignment horizontal="center" vertical="center" wrapText="1"/>
      <protection locked="0"/>
    </xf>
    <xf numFmtId="0" fontId="21" fillId="25" borderId="5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0" fillId="23" borderId="42" xfId="0" applyFill="1" applyBorder="1" applyAlignment="1" applyProtection="1">
      <alignment horizontal="center" vertical="center"/>
      <protection locked="0"/>
    </xf>
    <xf numFmtId="0" fontId="0" fillId="23" borderId="43" xfId="0" applyFill="1" applyBorder="1" applyAlignment="1" applyProtection="1">
      <alignment horizontal="center" vertical="center"/>
      <protection locked="0"/>
    </xf>
    <xf numFmtId="0" fontId="0" fillId="23" borderId="42" xfId="0" applyFill="1" applyBorder="1" applyAlignment="1" applyProtection="1">
      <alignment horizontal="left" vertical="center"/>
      <protection locked="0"/>
    </xf>
    <xf numFmtId="0" fontId="0" fillId="23" borderId="58" xfId="0" applyFill="1" applyBorder="1" applyAlignment="1" applyProtection="1">
      <alignment horizontal="left" vertical="center"/>
      <protection locked="0"/>
    </xf>
    <xf numFmtId="0" fontId="0" fillId="23" borderId="59" xfId="0" applyFill="1" applyBorder="1" applyAlignment="1" applyProtection="1">
      <alignment horizontal="left" vertical="center"/>
      <protection locked="0"/>
    </xf>
    <xf numFmtId="0" fontId="50" fillId="5" borderId="42" xfId="36" applyFont="1" applyFill="1" applyBorder="1" applyAlignment="1" applyProtection="1">
      <alignment horizontal="center" vertical="center"/>
      <protection/>
    </xf>
    <xf numFmtId="0" fontId="50" fillId="5" borderId="58" xfId="36" applyFont="1" applyFill="1" applyBorder="1" applyAlignment="1" applyProtection="1">
      <alignment horizontal="center" vertical="center"/>
      <protection/>
    </xf>
    <xf numFmtId="0" fontId="50" fillId="5" borderId="59" xfId="36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_fiancat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238125</xdr:rowOff>
    </xdr:from>
    <xdr:to>
      <xdr:col>4</xdr:col>
      <xdr:colOff>523875</xdr:colOff>
      <xdr:row>1</xdr:row>
      <xdr:rowOff>295275</xdr:rowOff>
    </xdr:to>
    <xdr:pic>
      <xdr:nvPicPr>
        <xdr:cNvPr id="1" name="Picture 2" descr="Logo Regione Giunta Colore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3295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171450</xdr:rowOff>
    </xdr:from>
    <xdr:to>
      <xdr:col>10</xdr:col>
      <xdr:colOff>0</xdr:colOff>
      <xdr:row>7</xdr:row>
      <xdr:rowOff>466725</xdr:rowOff>
    </xdr:to>
    <xdr:sp>
      <xdr:nvSpPr>
        <xdr:cNvPr id="2" name="Line 65"/>
        <xdr:cNvSpPr>
          <a:spLocks/>
        </xdr:cNvSpPr>
      </xdr:nvSpPr>
      <xdr:spPr>
        <a:xfrm>
          <a:off x="8020050" y="2514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171450</xdr:rowOff>
    </xdr:from>
    <xdr:to>
      <xdr:col>11</xdr:col>
      <xdr:colOff>609600</xdr:colOff>
      <xdr:row>7</xdr:row>
      <xdr:rowOff>171450</xdr:rowOff>
    </xdr:to>
    <xdr:sp>
      <xdr:nvSpPr>
        <xdr:cNvPr id="3" name="Line 66"/>
        <xdr:cNvSpPr>
          <a:spLocks/>
        </xdr:cNvSpPr>
      </xdr:nvSpPr>
      <xdr:spPr>
        <a:xfrm>
          <a:off x="7038975" y="25146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tro-bianchin\Desktop\Copia%20di%20elenco_%20comuni_italiani_1&#176;%20gennaio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COMUNI 01_01_2014new (2)"/>
      <sheetName val="Legenda COMUNI"/>
      <sheetName val="Foglio1"/>
      <sheetName val="COMUNI 01_01_2014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H30"/>
  <sheetViews>
    <sheetView tabSelected="1" showOutlineSymbols="0" zoomScalePageLayoutView="0" workbookViewId="0" topLeftCell="A10">
      <selection activeCell="A34" sqref="A34"/>
    </sheetView>
  </sheetViews>
  <sheetFormatPr defaultColWidth="9.140625" defaultRowHeight="12.75"/>
  <cols>
    <col min="1" max="1" width="8.421875" style="0" customWidth="1"/>
    <col min="2" max="2" width="13.8515625" style="0" customWidth="1"/>
    <col min="3" max="3" width="16.57421875" style="0" customWidth="1"/>
    <col min="4" max="4" width="16.8515625" style="0" customWidth="1"/>
    <col min="5" max="5" width="11.8515625" style="0" customWidth="1"/>
    <col min="6" max="6" width="11.57421875" style="0" customWidth="1"/>
    <col min="7" max="7" width="13.7109375" style="0" customWidth="1"/>
    <col min="8" max="8" width="12.7109375" style="0" customWidth="1"/>
    <col min="9" max="9" width="7.57421875" style="0" customWidth="1"/>
    <col min="10" max="10" width="7.140625" style="0" customWidth="1"/>
    <col min="11" max="11" width="8.57421875" style="0" customWidth="1"/>
    <col min="12" max="12" width="9.28125" style="0" customWidth="1"/>
    <col min="13" max="13" width="11.00390625" style="0" customWidth="1"/>
    <col min="14" max="15" width="12.57421875" style="0" customWidth="1"/>
    <col min="16" max="16" width="13.8515625" style="0" customWidth="1"/>
    <col min="17" max="17" width="10.421875" style="0" customWidth="1"/>
    <col min="18" max="18" width="9.28125" style="0" customWidth="1"/>
    <col min="19" max="19" width="10.421875" style="48" customWidth="1"/>
    <col min="20" max="22" width="9.140625" style="39" customWidth="1"/>
  </cols>
  <sheetData>
    <row r="1" spans="1:20" s="24" customFormat="1" ht="49.5" customHeight="1">
      <c r="A1" s="20" t="s">
        <v>9</v>
      </c>
      <c r="B1" s="21"/>
      <c r="C1" s="21"/>
      <c r="D1" s="22"/>
      <c r="E1" s="22"/>
      <c r="F1" s="22"/>
      <c r="G1" s="22"/>
      <c r="H1" s="22"/>
      <c r="I1" s="22"/>
      <c r="J1" s="22"/>
      <c r="K1" s="124"/>
      <c r="L1" s="173" t="s">
        <v>415</v>
      </c>
      <c r="M1" s="173"/>
      <c r="N1" s="173"/>
      <c r="O1" s="173"/>
      <c r="P1" s="173"/>
      <c r="Q1" s="125"/>
      <c r="R1" s="168" t="s">
        <v>418</v>
      </c>
      <c r="S1" s="169"/>
      <c r="T1" s="33"/>
    </row>
    <row r="2" spans="1:19" s="24" customFormat="1" ht="30.75" customHeight="1">
      <c r="A2" s="18" t="s">
        <v>8</v>
      </c>
      <c r="B2" s="25"/>
      <c r="C2" s="25"/>
      <c r="D2" s="25"/>
      <c r="E2" s="25"/>
      <c r="F2" s="25"/>
      <c r="G2" s="25"/>
      <c r="H2" s="25"/>
      <c r="I2" s="25"/>
      <c r="J2" s="75"/>
      <c r="K2" s="172" t="s">
        <v>419</v>
      </c>
      <c r="L2" s="172"/>
      <c r="M2" s="172"/>
      <c r="N2" s="172"/>
      <c r="O2" s="172"/>
      <c r="P2" s="172"/>
      <c r="Q2" s="172"/>
      <c r="R2" s="170" t="s">
        <v>21</v>
      </c>
      <c r="S2" s="171"/>
    </row>
    <row r="3" spans="1:20" s="24" customFormat="1" ht="30" customHeight="1" thickBot="1">
      <c r="A3" s="181" t="s">
        <v>414</v>
      </c>
      <c r="B3" s="182"/>
      <c r="C3" s="182"/>
      <c r="D3" s="182"/>
      <c r="E3" s="182"/>
      <c r="F3" s="182"/>
      <c r="G3" s="108"/>
      <c r="H3" s="108"/>
      <c r="I3" s="45"/>
      <c r="J3" s="45"/>
      <c r="K3" s="126"/>
      <c r="L3" s="127"/>
      <c r="M3" s="128"/>
      <c r="N3" s="129"/>
      <c r="O3" s="130"/>
      <c r="P3" s="129"/>
      <c r="Q3" s="131"/>
      <c r="R3" s="132"/>
      <c r="S3" s="133"/>
      <c r="T3" s="33"/>
    </row>
    <row r="4" spans="1:34" s="19" customFormat="1" ht="15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3"/>
      <c r="M4" s="23"/>
      <c r="N4" s="30"/>
      <c r="O4" s="31"/>
      <c r="P4" s="31"/>
      <c r="Q4" s="27"/>
      <c r="R4" s="27"/>
      <c r="S4" s="26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0" s="32" customFormat="1" ht="27" customHeight="1">
      <c r="A5" s="166" t="s">
        <v>15</v>
      </c>
      <c r="B5" s="167"/>
      <c r="C5" s="164"/>
      <c r="D5" s="165"/>
      <c r="E5" s="105"/>
      <c r="F5" s="174" t="s">
        <v>409</v>
      </c>
      <c r="G5" s="175"/>
      <c r="H5" s="175"/>
      <c r="I5" s="176"/>
      <c r="J5" s="183"/>
      <c r="K5" s="184"/>
      <c r="L5" s="185"/>
      <c r="M5" s="177" t="s">
        <v>16</v>
      </c>
      <c r="N5" s="178"/>
      <c r="O5" s="86"/>
      <c r="P5" s="85"/>
      <c r="Q5" s="71" t="s">
        <v>17</v>
      </c>
      <c r="R5" s="179"/>
      <c r="S5" s="18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s="32" customFormat="1" ht="16.5" customHeight="1" thickBot="1">
      <c r="A6" s="144" t="s">
        <v>416</v>
      </c>
      <c r="B6" s="145"/>
      <c r="C6" s="145"/>
      <c r="D6" s="145"/>
      <c r="E6" s="145"/>
      <c r="F6" s="145"/>
      <c r="G6" s="145"/>
      <c r="H6" s="145"/>
      <c r="I6" s="134"/>
      <c r="J6" s="135"/>
      <c r="K6" s="135"/>
      <c r="L6" s="135"/>
      <c r="M6" s="71"/>
      <c r="N6" s="71"/>
      <c r="O6" s="135"/>
      <c r="P6" s="85"/>
      <c r="Q6" s="71"/>
      <c r="R6" s="136"/>
      <c r="S6" s="137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4" s="143" customFormat="1" ht="15" customHeight="1" thickBot="1">
      <c r="A7" s="138">
        <v>1</v>
      </c>
      <c r="B7" s="138">
        <v>2</v>
      </c>
      <c r="C7" s="155">
        <v>3</v>
      </c>
      <c r="D7" s="156"/>
      <c r="E7" s="139">
        <v>4</v>
      </c>
      <c r="F7" s="139">
        <v>5</v>
      </c>
      <c r="G7" s="139">
        <v>6</v>
      </c>
      <c r="H7" s="139">
        <v>7</v>
      </c>
      <c r="I7" s="154">
        <v>8</v>
      </c>
      <c r="J7" s="154"/>
      <c r="K7" s="154"/>
      <c r="L7" s="154"/>
      <c r="M7" s="138">
        <v>9</v>
      </c>
      <c r="N7" s="138">
        <v>10</v>
      </c>
      <c r="O7" s="140">
        <v>11</v>
      </c>
      <c r="P7" s="140">
        <v>12</v>
      </c>
      <c r="Q7" s="138">
        <v>13</v>
      </c>
      <c r="R7" s="138">
        <v>14</v>
      </c>
      <c r="S7" s="138">
        <v>15</v>
      </c>
      <c r="T7" s="141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1"/>
    </row>
    <row r="8" spans="1:34" s="6" customFormat="1" ht="39" customHeight="1">
      <c r="A8" s="2" t="s">
        <v>0</v>
      </c>
      <c r="B8" s="3" t="s">
        <v>14</v>
      </c>
      <c r="C8" s="151" t="s">
        <v>20</v>
      </c>
      <c r="D8" s="152"/>
      <c r="E8" s="74" t="s">
        <v>18</v>
      </c>
      <c r="F8" s="51" t="s">
        <v>19</v>
      </c>
      <c r="G8" s="109" t="s">
        <v>410</v>
      </c>
      <c r="H8" s="109" t="s">
        <v>411</v>
      </c>
      <c r="I8" s="146" t="s">
        <v>10</v>
      </c>
      <c r="J8" s="147"/>
      <c r="K8" s="147"/>
      <c r="L8" s="148"/>
      <c r="M8" s="52" t="s">
        <v>417</v>
      </c>
      <c r="N8" s="74" t="s">
        <v>6</v>
      </c>
      <c r="O8" s="74" t="s">
        <v>5</v>
      </c>
      <c r="P8" s="4" t="s">
        <v>7</v>
      </c>
      <c r="Q8" s="4" t="s">
        <v>11</v>
      </c>
      <c r="R8" s="5" t="s">
        <v>1</v>
      </c>
      <c r="S8" s="50" t="s">
        <v>2</v>
      </c>
      <c r="T8" s="37"/>
      <c r="U8" s="65"/>
      <c r="V8" s="65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65"/>
      <c r="AH8" s="37"/>
    </row>
    <row r="9" spans="1:22" s="121" customFormat="1" ht="10.5" customHeight="1">
      <c r="A9" s="111"/>
      <c r="B9" s="112"/>
      <c r="C9" s="153"/>
      <c r="D9" s="153"/>
      <c r="E9" s="113"/>
      <c r="F9" s="114"/>
      <c r="G9" s="114"/>
      <c r="H9" s="114"/>
      <c r="I9" s="114"/>
      <c r="J9" s="115"/>
      <c r="K9" s="115"/>
      <c r="L9" s="116"/>
      <c r="M9" s="117"/>
      <c r="N9" s="113"/>
      <c r="O9" s="113"/>
      <c r="P9" s="117"/>
      <c r="Q9" s="112"/>
      <c r="R9" s="118"/>
      <c r="S9" s="119"/>
      <c r="T9" s="120"/>
      <c r="U9" s="120"/>
      <c r="V9" s="120"/>
    </row>
    <row r="10" spans="1:22" s="1" customFormat="1" ht="25.5" customHeight="1">
      <c r="A10" s="12"/>
      <c r="B10" s="10"/>
      <c r="C10" s="161"/>
      <c r="D10" s="161"/>
      <c r="E10" s="72"/>
      <c r="F10" s="58"/>
      <c r="G10" s="110"/>
      <c r="H10" s="110"/>
      <c r="I10" s="53"/>
      <c r="J10" s="54"/>
      <c r="K10" s="61"/>
      <c r="L10" s="61"/>
      <c r="M10" s="42"/>
      <c r="N10" s="88"/>
      <c r="O10" s="88"/>
      <c r="P10" s="89">
        <f>SUM(N10,O10)</f>
        <v>0</v>
      </c>
      <c r="Q10" s="40"/>
      <c r="R10" s="46"/>
      <c r="S10" s="49"/>
      <c r="T10" s="38"/>
      <c r="U10" s="38"/>
      <c r="V10" s="38"/>
    </row>
    <row r="11" spans="1:22" s="1" customFormat="1" ht="26.25" customHeight="1">
      <c r="A11" s="12"/>
      <c r="B11" s="15"/>
      <c r="C11" s="162"/>
      <c r="D11" s="163"/>
      <c r="E11" s="68"/>
      <c r="F11" s="59"/>
      <c r="G11" s="59"/>
      <c r="H11" s="59"/>
      <c r="I11" s="53"/>
      <c r="J11" s="54"/>
      <c r="K11" s="62"/>
      <c r="L11" s="61"/>
      <c r="M11" s="42"/>
      <c r="N11" s="88"/>
      <c r="O11" s="88"/>
      <c r="P11" s="89">
        <f aca="true" t="shared" si="0" ref="P11:P18">SUM(N11,O11)</f>
        <v>0</v>
      </c>
      <c r="Q11" s="40"/>
      <c r="R11" s="46"/>
      <c r="S11" s="49"/>
      <c r="T11" s="38"/>
      <c r="U11" s="38"/>
      <c r="V11" s="38"/>
    </row>
    <row r="12" spans="1:22" s="1" customFormat="1" ht="26.25" customHeight="1">
      <c r="A12" s="13"/>
      <c r="B12" s="16"/>
      <c r="C12" s="149"/>
      <c r="D12" s="150"/>
      <c r="E12" s="67"/>
      <c r="F12" s="60"/>
      <c r="G12" s="60"/>
      <c r="H12" s="60"/>
      <c r="I12" s="55"/>
      <c r="J12" s="56"/>
      <c r="K12" s="63"/>
      <c r="L12" s="63"/>
      <c r="M12" s="43"/>
      <c r="N12" s="90"/>
      <c r="O12" s="90"/>
      <c r="P12" s="91">
        <f t="shared" si="0"/>
        <v>0</v>
      </c>
      <c r="Q12" s="41"/>
      <c r="R12" s="47"/>
      <c r="S12" s="49"/>
      <c r="T12" s="38"/>
      <c r="U12" s="38"/>
      <c r="V12" s="38"/>
    </row>
    <row r="13" spans="1:22" s="1" customFormat="1" ht="25.5" customHeight="1">
      <c r="A13" s="13"/>
      <c r="B13" s="16"/>
      <c r="C13" s="149"/>
      <c r="D13" s="150"/>
      <c r="E13" s="67"/>
      <c r="F13" s="60"/>
      <c r="G13" s="59"/>
      <c r="H13" s="59"/>
      <c r="I13" s="53"/>
      <c r="J13" s="56"/>
      <c r="K13" s="63"/>
      <c r="L13" s="63"/>
      <c r="M13" s="43"/>
      <c r="N13" s="90"/>
      <c r="O13" s="90"/>
      <c r="P13" s="91">
        <f t="shared" si="0"/>
        <v>0</v>
      </c>
      <c r="Q13" s="41"/>
      <c r="R13" s="47"/>
      <c r="S13" s="49"/>
      <c r="T13" s="38"/>
      <c r="U13" s="38"/>
      <c r="V13" s="38"/>
    </row>
    <row r="14" spans="1:22" s="1" customFormat="1" ht="25.5" customHeight="1">
      <c r="A14" s="13"/>
      <c r="B14" s="16"/>
      <c r="C14" s="149"/>
      <c r="D14" s="150"/>
      <c r="E14" s="67"/>
      <c r="F14" s="60"/>
      <c r="G14" s="60"/>
      <c r="H14" s="60"/>
      <c r="I14" s="55"/>
      <c r="J14" s="56"/>
      <c r="K14" s="63"/>
      <c r="L14" s="63"/>
      <c r="M14" s="43"/>
      <c r="N14" s="90"/>
      <c r="O14" s="90"/>
      <c r="P14" s="91">
        <f t="shared" si="0"/>
        <v>0</v>
      </c>
      <c r="Q14" s="41"/>
      <c r="R14" s="47"/>
      <c r="S14" s="49"/>
      <c r="T14" s="38"/>
      <c r="U14" s="38"/>
      <c r="V14" s="38"/>
    </row>
    <row r="15" spans="1:22" s="1" customFormat="1" ht="25.5" customHeight="1">
      <c r="A15" s="13"/>
      <c r="B15" s="16"/>
      <c r="C15" s="149"/>
      <c r="D15" s="150"/>
      <c r="E15" s="67"/>
      <c r="F15" s="60"/>
      <c r="G15" s="60"/>
      <c r="H15" s="60"/>
      <c r="I15" s="55"/>
      <c r="J15" s="56"/>
      <c r="K15" s="63"/>
      <c r="L15" s="63"/>
      <c r="M15" s="43"/>
      <c r="N15" s="90"/>
      <c r="O15" s="90"/>
      <c r="P15" s="91">
        <f t="shared" si="0"/>
        <v>0</v>
      </c>
      <c r="Q15" s="41"/>
      <c r="R15" s="47"/>
      <c r="S15" s="49"/>
      <c r="T15" s="38"/>
      <c r="U15" s="38"/>
      <c r="V15" s="38"/>
    </row>
    <row r="16" spans="1:22" s="1" customFormat="1" ht="25.5" customHeight="1">
      <c r="A16" s="13"/>
      <c r="B16" s="16"/>
      <c r="C16" s="149"/>
      <c r="D16" s="150"/>
      <c r="E16" s="67"/>
      <c r="F16" s="60"/>
      <c r="G16" s="60"/>
      <c r="H16" s="60"/>
      <c r="I16" s="55"/>
      <c r="J16" s="56"/>
      <c r="K16" s="63"/>
      <c r="L16" s="63"/>
      <c r="M16" s="43"/>
      <c r="N16" s="90"/>
      <c r="O16" s="90"/>
      <c r="P16" s="91">
        <f t="shared" si="0"/>
        <v>0</v>
      </c>
      <c r="Q16" s="41"/>
      <c r="R16" s="47"/>
      <c r="S16" s="49"/>
      <c r="T16" s="38"/>
      <c r="U16" s="38"/>
      <c r="V16" s="38"/>
    </row>
    <row r="17" spans="1:22" s="1" customFormat="1" ht="25.5" customHeight="1">
      <c r="A17" s="13"/>
      <c r="B17" s="16"/>
      <c r="C17" s="149"/>
      <c r="D17" s="150"/>
      <c r="E17" s="67"/>
      <c r="F17" s="60"/>
      <c r="G17" s="60"/>
      <c r="H17" s="60"/>
      <c r="I17" s="55"/>
      <c r="J17" s="56"/>
      <c r="K17" s="63"/>
      <c r="L17" s="63"/>
      <c r="M17" s="43"/>
      <c r="N17" s="90"/>
      <c r="O17" s="90"/>
      <c r="P17" s="91">
        <f t="shared" si="0"/>
        <v>0</v>
      </c>
      <c r="Q17" s="41"/>
      <c r="R17" s="47"/>
      <c r="S17" s="49"/>
      <c r="T17" s="38"/>
      <c r="U17" s="38"/>
      <c r="V17" s="38"/>
    </row>
    <row r="18" spans="1:22" s="1" customFormat="1" ht="24.75" customHeight="1">
      <c r="A18" s="13"/>
      <c r="B18" s="16"/>
      <c r="C18" s="149"/>
      <c r="D18" s="150"/>
      <c r="E18" s="67"/>
      <c r="F18" s="60"/>
      <c r="G18" s="60"/>
      <c r="H18" s="60"/>
      <c r="I18" s="55"/>
      <c r="J18" s="56"/>
      <c r="K18" s="63"/>
      <c r="L18" s="63"/>
      <c r="M18" s="43"/>
      <c r="N18" s="90"/>
      <c r="O18" s="90"/>
      <c r="P18" s="91">
        <f t="shared" si="0"/>
        <v>0</v>
      </c>
      <c r="Q18" s="41"/>
      <c r="R18" s="47"/>
      <c r="S18" s="49"/>
      <c r="T18" s="38"/>
      <c r="U18" s="38"/>
      <c r="V18" s="38"/>
    </row>
    <row r="19" spans="1:22" s="1" customFormat="1" ht="24.75" customHeight="1">
      <c r="A19" s="14"/>
      <c r="B19" s="17"/>
      <c r="C19" s="149"/>
      <c r="D19" s="150"/>
      <c r="E19" s="67"/>
      <c r="F19" s="60"/>
      <c r="G19" s="60"/>
      <c r="H19" s="60"/>
      <c r="I19" s="55"/>
      <c r="J19" s="56"/>
      <c r="K19" s="63"/>
      <c r="L19" s="63"/>
      <c r="M19" s="44"/>
      <c r="N19" s="92"/>
      <c r="O19" s="92"/>
      <c r="P19" s="93">
        <f aca="true" t="shared" si="1" ref="P19:P24">SUM(N19,O19)</f>
        <v>0</v>
      </c>
      <c r="Q19" s="41"/>
      <c r="R19" s="47"/>
      <c r="S19" s="49"/>
      <c r="T19" s="38"/>
      <c r="U19" s="38"/>
      <c r="V19" s="38"/>
    </row>
    <row r="20" spans="1:22" s="1" customFormat="1" ht="24.75" customHeight="1">
      <c r="A20" s="14"/>
      <c r="B20" s="17"/>
      <c r="C20" s="149"/>
      <c r="D20" s="150"/>
      <c r="E20" s="67"/>
      <c r="F20" s="60"/>
      <c r="G20" s="60"/>
      <c r="H20" s="60"/>
      <c r="I20" s="55"/>
      <c r="J20" s="56"/>
      <c r="K20" s="63"/>
      <c r="L20" s="63"/>
      <c r="M20" s="44"/>
      <c r="N20" s="92"/>
      <c r="O20" s="92"/>
      <c r="P20" s="93">
        <f t="shared" si="1"/>
        <v>0</v>
      </c>
      <c r="Q20" s="41"/>
      <c r="R20" s="47"/>
      <c r="S20" s="49"/>
      <c r="T20" s="38"/>
      <c r="U20" s="38"/>
      <c r="V20" s="38"/>
    </row>
    <row r="21" spans="1:22" s="1" customFormat="1" ht="24.75" customHeight="1">
      <c r="A21" s="14"/>
      <c r="B21" s="17"/>
      <c r="C21" s="149"/>
      <c r="D21" s="150"/>
      <c r="E21" s="67"/>
      <c r="F21" s="60"/>
      <c r="G21" s="60"/>
      <c r="H21" s="60"/>
      <c r="I21" s="55"/>
      <c r="J21" s="56"/>
      <c r="K21" s="63"/>
      <c r="L21" s="63"/>
      <c r="M21" s="44"/>
      <c r="N21" s="92"/>
      <c r="O21" s="92"/>
      <c r="P21" s="93">
        <f t="shared" si="1"/>
        <v>0</v>
      </c>
      <c r="Q21" s="41"/>
      <c r="R21" s="47"/>
      <c r="S21" s="49"/>
      <c r="T21" s="38"/>
      <c r="U21" s="38"/>
      <c r="V21" s="38"/>
    </row>
    <row r="22" spans="1:22" s="1" customFormat="1" ht="24.75" customHeight="1">
      <c r="A22" s="14"/>
      <c r="B22" s="17"/>
      <c r="C22" s="149"/>
      <c r="D22" s="150"/>
      <c r="E22" s="67"/>
      <c r="F22" s="60"/>
      <c r="G22" s="60"/>
      <c r="H22" s="60"/>
      <c r="I22" s="55"/>
      <c r="J22" s="56"/>
      <c r="K22" s="63"/>
      <c r="L22" s="63"/>
      <c r="M22" s="44"/>
      <c r="N22" s="92"/>
      <c r="O22" s="92"/>
      <c r="P22" s="93">
        <f t="shared" si="1"/>
        <v>0</v>
      </c>
      <c r="Q22" s="41"/>
      <c r="R22" s="47"/>
      <c r="S22" s="49"/>
      <c r="T22" s="38"/>
      <c r="U22" s="38"/>
      <c r="V22" s="38"/>
    </row>
    <row r="23" spans="1:22" s="1" customFormat="1" ht="24.75" customHeight="1">
      <c r="A23" s="14"/>
      <c r="B23" s="17"/>
      <c r="C23" s="149"/>
      <c r="D23" s="150"/>
      <c r="E23" s="67"/>
      <c r="F23" s="60"/>
      <c r="G23" s="60"/>
      <c r="H23" s="60"/>
      <c r="I23" s="55"/>
      <c r="J23" s="56"/>
      <c r="K23" s="63"/>
      <c r="L23" s="63"/>
      <c r="M23" s="44"/>
      <c r="N23" s="92"/>
      <c r="O23" s="92"/>
      <c r="P23" s="93">
        <f t="shared" si="1"/>
        <v>0</v>
      </c>
      <c r="Q23" s="41"/>
      <c r="R23" s="47"/>
      <c r="S23" s="49"/>
      <c r="T23" s="38"/>
      <c r="U23" s="38"/>
      <c r="V23" s="38"/>
    </row>
    <row r="24" spans="1:22" s="1" customFormat="1" ht="25.5" customHeight="1">
      <c r="A24" s="14"/>
      <c r="B24" s="17"/>
      <c r="C24" s="160"/>
      <c r="D24" s="150"/>
      <c r="E24" s="73"/>
      <c r="F24" s="69"/>
      <c r="G24" s="69"/>
      <c r="H24" s="69"/>
      <c r="I24" s="55"/>
      <c r="J24" s="56"/>
      <c r="K24" s="63"/>
      <c r="L24" s="63"/>
      <c r="M24" s="44"/>
      <c r="N24" s="92"/>
      <c r="O24" s="92"/>
      <c r="P24" s="93">
        <f t="shared" si="1"/>
        <v>0</v>
      </c>
      <c r="Q24" s="41"/>
      <c r="R24" s="47"/>
      <c r="S24" s="49"/>
      <c r="T24" s="38"/>
      <c r="U24" s="38"/>
      <c r="V24" s="38"/>
    </row>
    <row r="25" spans="1:22" s="1" customFormat="1" ht="12.7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9"/>
      <c r="T25" s="38"/>
      <c r="U25" s="38"/>
      <c r="V25" s="38"/>
    </row>
    <row r="26" spans="1:19" ht="24.75" customHeight="1" thickBot="1">
      <c r="A26" s="198"/>
      <c r="B26" s="199"/>
      <c r="C26" s="206" t="s">
        <v>24</v>
      </c>
      <c r="D26" s="207"/>
      <c r="E26" s="87"/>
      <c r="F26" s="94"/>
      <c r="G26" s="122"/>
      <c r="H26" s="123"/>
      <c r="I26" s="186"/>
      <c r="J26" s="186"/>
      <c r="K26" s="186"/>
      <c r="L26" s="186"/>
      <c r="M26" s="187"/>
      <c r="N26" s="95">
        <f>SUM(N10:N24)</f>
        <v>0</v>
      </c>
      <c r="O26" s="95">
        <f>SUM(O10:O24)</f>
        <v>0</v>
      </c>
      <c r="P26" s="96">
        <f>SUM(P10:P24)</f>
        <v>0</v>
      </c>
      <c r="Q26" s="204"/>
      <c r="R26" s="202"/>
      <c r="S26" s="205"/>
    </row>
    <row r="27" spans="1:19" s="39" customFormat="1" ht="12.75" customHeight="1" thickBot="1">
      <c r="A27" s="200"/>
      <c r="B27" s="201"/>
      <c r="C27" s="201"/>
      <c r="D27" s="201"/>
      <c r="E27" s="201"/>
      <c r="F27" s="201"/>
      <c r="G27" s="202"/>
      <c r="H27" s="202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3"/>
    </row>
    <row r="28" spans="1:33" s="7" customFormat="1" ht="25.5" customHeight="1">
      <c r="A28" s="188" t="s">
        <v>3</v>
      </c>
      <c r="B28" s="189"/>
      <c r="C28" s="190"/>
      <c r="D28" s="191"/>
      <c r="E28" s="192" t="s">
        <v>12</v>
      </c>
      <c r="F28" s="193"/>
      <c r="G28" s="193"/>
      <c r="H28" s="193"/>
      <c r="I28" s="194"/>
      <c r="J28" s="195"/>
      <c r="K28" s="196"/>
      <c r="L28" s="196"/>
      <c r="M28" s="197"/>
      <c r="N28" s="192" t="s">
        <v>13</v>
      </c>
      <c r="O28" s="193"/>
      <c r="P28" s="193"/>
      <c r="Q28" s="194"/>
      <c r="R28" s="195"/>
      <c r="S28" s="208"/>
      <c r="T28" s="64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4" s="7" customFormat="1" ht="6" customHeight="1">
      <c r="A29" s="76"/>
      <c r="B29" s="70"/>
      <c r="C29" s="77"/>
      <c r="D29" s="77"/>
      <c r="E29" s="66"/>
      <c r="F29" s="66"/>
      <c r="G29" s="66"/>
      <c r="H29" s="66"/>
      <c r="K29" s="11"/>
      <c r="L29" s="78"/>
      <c r="M29" s="9"/>
      <c r="O29" s="79"/>
      <c r="P29" s="11"/>
      <c r="Q29" s="80"/>
      <c r="R29" s="8"/>
      <c r="S29" s="81"/>
      <c r="T29" s="36"/>
      <c r="U29" s="64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22" ht="33.75" customHeight="1" thickBot="1">
      <c r="A30" s="83" t="s">
        <v>420</v>
      </c>
      <c r="B30" s="84">
        <v>42908</v>
      </c>
      <c r="C30" s="209" t="s">
        <v>23</v>
      </c>
      <c r="D30" s="210"/>
      <c r="E30" s="210"/>
      <c r="F30" s="218" t="s">
        <v>403</v>
      </c>
      <c r="G30" s="219"/>
      <c r="H30" s="219"/>
      <c r="I30" s="219"/>
      <c r="J30" s="219"/>
      <c r="K30" s="220"/>
      <c r="L30" s="211" t="s">
        <v>22</v>
      </c>
      <c r="M30" s="212"/>
      <c r="N30" s="215"/>
      <c r="O30" s="216"/>
      <c r="P30" s="217"/>
      <c r="Q30" s="82" t="s">
        <v>4</v>
      </c>
      <c r="R30" s="213"/>
      <c r="S30" s="214"/>
      <c r="T30"/>
      <c r="U30"/>
      <c r="V30"/>
    </row>
  </sheetData>
  <sheetProtection selectLockedCells="1"/>
  <mergeCells count="49">
    <mergeCell ref="R28:S28"/>
    <mergeCell ref="C30:E30"/>
    <mergeCell ref="L30:M30"/>
    <mergeCell ref="R30:S30"/>
    <mergeCell ref="N30:P30"/>
    <mergeCell ref="F30:K30"/>
    <mergeCell ref="I26:M26"/>
    <mergeCell ref="A28:B28"/>
    <mergeCell ref="C28:D28"/>
    <mergeCell ref="E28:I28"/>
    <mergeCell ref="J28:M28"/>
    <mergeCell ref="A26:B26"/>
    <mergeCell ref="A27:S27"/>
    <mergeCell ref="Q26:S26"/>
    <mergeCell ref="C26:D26"/>
    <mergeCell ref="N28:Q28"/>
    <mergeCell ref="R1:S1"/>
    <mergeCell ref="R2:S2"/>
    <mergeCell ref="K2:Q2"/>
    <mergeCell ref="L1:P1"/>
    <mergeCell ref="F5:I5"/>
    <mergeCell ref="M5:N5"/>
    <mergeCell ref="R5:S5"/>
    <mergeCell ref="A3:F3"/>
    <mergeCell ref="J5:L5"/>
    <mergeCell ref="C5:D5"/>
    <mergeCell ref="A5:B5"/>
    <mergeCell ref="C22:D22"/>
    <mergeCell ref="C15:D15"/>
    <mergeCell ref="C16:D16"/>
    <mergeCell ref="C17:D17"/>
    <mergeCell ref="C20:D20"/>
    <mergeCell ref="C21:D21"/>
    <mergeCell ref="A25:S25"/>
    <mergeCell ref="C24:D24"/>
    <mergeCell ref="C10:D10"/>
    <mergeCell ref="C11:D11"/>
    <mergeCell ref="C18:D18"/>
    <mergeCell ref="C12:D12"/>
    <mergeCell ref="C23:D23"/>
    <mergeCell ref="C14:D14"/>
    <mergeCell ref="C19:D19"/>
    <mergeCell ref="A6:H6"/>
    <mergeCell ref="I8:L8"/>
    <mergeCell ref="C13:D13"/>
    <mergeCell ref="C8:D8"/>
    <mergeCell ref="C9:D9"/>
    <mergeCell ref="I7:L7"/>
    <mergeCell ref="C7:D7"/>
  </mergeCells>
  <dataValidations count="25">
    <dataValidation type="decimal" operator="greaterThan" allowBlank="1" showInputMessage="1" showErrorMessage="1" promptTitle="Prog. Chilometrica Inizio Tratto" prompt="Indicare la Progressiva Kilometrica che individua il punto di Inizio del Tratto Stradale cui la Riga si riferisce, separando con una virgola (,) Chilometri e Metri. In caso di Intera Strada, lasciare vuoto." sqref="K10">
      <formula1>0</formula1>
    </dataValidation>
    <dataValidation errorStyle="warning" type="whole" operator="greaterThanOrEqual" allowBlank="1" showInputMessage="1" showErrorMessage="1" promptTitle="Numero Piante rilevate sul Lato" prompt="Digitare il numero di Piante rilevate sul Lato Destro del Tratto considerato" errorTitle="Valore non Corretto" error="Il valore Immesso deve essere un Numero!" sqref="O10">
      <formula1>0</formula1>
    </dataValidation>
    <dataValidation errorStyle="warning" type="whole" operator="greaterThanOrEqual" allowBlank="1" showErrorMessage="1" promptTitle="Numero Piante Rilevate" prompt="Digitare il numero di Piante rilevate sul Lato." errorTitle="Valore non Corretto" error="Il valore Immesso deve essere un Numero!" sqref="O11:P24">
      <formula1>0</formula1>
    </dataValidation>
    <dataValidation allowBlank="1" showInputMessage="1" promptTitle="Codice Strada" prompt="Riportare il Codice identificativo della Strada:&#10;SS... = Strada Statale N. xxx;&#10;SR... = Strada Regionale N. xxx;&#10;SP... = Strada Provinciale N. xxx;&#10;SC     = Strada Comunale" sqref="B10"/>
    <dataValidation errorStyle="warning" type="whole" operator="greaterThanOrEqual" allowBlank="1" showInputMessage="1" showErrorMessage="1" errorTitle="Valore non Corretto" error="Digitare il Numero progressivo della Riga o lasciare Vuoto." sqref="A11:A24">
      <formula1>0</formula1>
    </dataValidation>
    <dataValidation errorStyle="warning" type="whole" operator="greaterThanOrEqual" allowBlank="1" showInputMessage="1" showErrorMessage="1" promptTitle="Progressivo Riga" prompt="Indicare il progressivo della Riga nella Scheda." errorTitle="Valore non Corretto" error="Digitare il Numero progressivo della Riga o lasciare Vuoto." sqref="A10">
      <formula1>0</formula1>
    </dataValidation>
    <dataValidation errorStyle="warning" type="whole" operator="greaterThan" allowBlank="1" showInputMessage="1" showErrorMessage="1" errorTitle="Valore non Corretto" error="Indicare un Valore numerico, o lasciare vuoto." sqref="L11:L24">
      <formula1>0</formula1>
    </dataValidation>
    <dataValidation errorStyle="warning" type="whole" operator="greaterThan" allowBlank="1" showInputMessage="1" showErrorMessage="1" promptTitle="Sviluppo Lineare Strada" prompt="Indicare la Lunghezza in Metri Lineari (ml) della Strada o del Tratto." errorTitle="Valore non Corretto" error="Indicare un Valore numerico, o lasciare vuoto." sqref="F10">
      <formula1>0</formula1>
    </dataValidation>
    <dataValidation errorStyle="warning" allowBlank="1" showInputMessage="1" showErrorMessage="1" promptTitle="Specie delle Piante" errorTitle="Dato non Corretto" error="Indicare una tra le Specie proposte. Per le Specie non in elenco scegliere Altro." sqref="M10"/>
    <dataValidation errorStyle="warning" type="whole" operator="greaterThanOrEqual" allowBlank="1" showInputMessage="1" showErrorMessage="1" promptTitle="Numero Totale Piante Rilevate" prompt="Numero Totale di Piante rilevate su entrambi i Lati (Dx + Sx) del Tratto considerato. Calcolato automaticamente." errorTitle="Valore non Corretto" error="Il valore Immesso deve essere un Numero!" sqref="P10">
      <formula1>0</formula1>
    </dataValidation>
    <dataValidation allowBlank="1" showInputMessage="1" showErrorMessage="1" promptTitle="Numero Piante rilevate sul Lato" prompt="Digitare il numero di Piante rilevate sul Lato Sinistro del Tratto considerato" sqref="N10"/>
    <dataValidation errorStyle="warning" allowBlank="1" showInputMessage="1" showErrorMessage="1" errorTitle="Dato non Corretto" error="Indicare una tra le Specie proposte. Per le Specie non in elenco scegliere Altro." sqref="M11:M24"/>
    <dataValidation errorStyle="warning" type="decimal" operator="greaterThan" allowBlank="1" showInputMessage="1" showErrorMessage="1" promptTitle="Prog. Chilometrica Fine Tratto" prompt="Indicare la Progressiva Chilometrica che individua il termine del Tratto Stradale cui la Riga si riferisce, separando con una virgola (,) Chilometri e Metri. In caso di Intera Strada, lasciare vuoto." errorTitle="Valore non Corretto" error="Indicare un Valore numerico, o lasciare vuoto." sqref="L10">
      <formula1>0</formula1>
    </dataValidation>
    <dataValidation operator="greaterThan" allowBlank="1" showInputMessage="1" showErrorMessage="1" promptTitle="N. Civico Inizio Tratto" prompt="Indicare il Numero Civico che individua il punto di Inizio della Rilevazione cui la Riga si riferisce. In caso di Intera Strada, lasciare vuoto." sqref="I10"/>
    <dataValidation operator="greaterThan" allowBlank="1" showInputMessage="1" showErrorMessage="1" promptTitle="N. Civico Fine Tratto" prompt="Indicare il Numero Civico che individua il termine del tratto della Rilevazione cui la Riga si riferisce. In caso di Intera Strada, lasciare vuoto." sqref="J10"/>
    <dataValidation type="list" allowBlank="1" sqref="C5:D5">
      <formula1>"Belluno,Padova,Rovigo,Treviso,Venezia,Verona,Vicenza"</formula1>
    </dataValidation>
    <dataValidation errorStyle="warning" type="date" operator="greaterThanOrEqual" allowBlank="1" showInputMessage="1" showErrorMessage="1" errorTitle="Valore non Corretto" error="Immettere una Data o lasciare vuoto il Campo" sqref="L29">
      <formula1>41275</formula1>
    </dataValidation>
    <dataValidation errorStyle="warning" type="whole" operator="greaterThan" allowBlank="1" showInputMessage="1" showErrorMessage="1" promptTitle="Progressivo della Scheda" prompt="Digitare il Numero progressivo della scheda attribuito dall'Entità che effettua la rilevazione." errorTitle="Progressivo non corretto" error="Il dato deve essere un numero" sqref="Q29">
      <formula1>0</formula1>
    </dataValidation>
    <dataValidation allowBlank="1" showInputMessage="1" showErrorMessage="1" promptTitle="Progressivo Comune" prompt="Indicare il Progressivo attribuito al Comune in ambito Provinciale" sqref="O5:O6"/>
    <dataValidation allowBlank="1" showInputMessage="1" showErrorMessage="1" promptTitle="Diametro Minimo" prompt="Diametro stimato a circa 1,30h" sqref="Q10"/>
    <dataValidation allowBlank="1" showInputMessage="1" showErrorMessage="1" promptTitle="Diametro Massimo" prompt="Diametro stimato a circa 1,30h" sqref="R10"/>
    <dataValidation allowBlank="1" showInputMessage="1" showErrorMessage="1" promptTitle="Diametro Medio" prompt="Diametro stimato a circa 1,30h" sqref="S10"/>
    <dataValidation type="list" allowBlank="1" sqref="E5">
      <formula1>"BL,PD,RO,TV,VE,VR,VI"</formula1>
    </dataValidation>
    <dataValidation allowBlank="1" showInputMessage="1" showErrorMessage="1" promptTitle="Coordinate GPS - Inizio Tratto" prompt="Inserire le Coordinate GPS del punto in cui ha Inizio la Sstrada o il  Tratto cui si riferisce la riga." sqref="G10"/>
    <dataValidation allowBlank="1" showInputMessage="1" showErrorMessage="1" promptTitle="Coordinate GPS - Fine Tratto" prompt="Inserire le Coordinate GPS del punto in cui termina la Sstrada o il  Tratto cui si riferisce la riga" sqref="H10"/>
  </dataValidations>
  <hyperlinks>
    <hyperlink ref="F30:K30" location="'Istruzioni Compilazione'!A1" display="Visualizza Istruzioni per la Compilazione"/>
  </hyperlink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D96"/>
  <sheetViews>
    <sheetView zoomScalePageLayoutView="0" workbookViewId="0" topLeftCell="A1">
      <selection activeCell="C1" sqref="C1"/>
    </sheetView>
  </sheetViews>
  <sheetFormatPr defaultColWidth="9.140625" defaultRowHeight="12.75"/>
  <cols>
    <col min="4" max="4" width="25.28125" style="0" bestFit="1" customWidth="1"/>
  </cols>
  <sheetData>
    <row r="1" spans="1:4" s="39" customFormat="1" ht="174.75" customHeight="1">
      <c r="A1" s="97" t="s">
        <v>407</v>
      </c>
      <c r="B1" s="98" t="s">
        <v>159</v>
      </c>
      <c r="C1" s="107" t="s">
        <v>25</v>
      </c>
      <c r="D1" s="99" t="s">
        <v>26</v>
      </c>
    </row>
    <row r="2" spans="1:4" s="39" customFormat="1" ht="12.75">
      <c r="A2" s="100" t="s">
        <v>28</v>
      </c>
      <c r="B2" s="101">
        <v>26001</v>
      </c>
      <c r="C2" s="102" t="s">
        <v>160</v>
      </c>
      <c r="D2" s="103" t="s">
        <v>161</v>
      </c>
    </row>
    <row r="3" spans="1:4" s="39" customFormat="1" ht="12.75">
      <c r="A3" s="100" t="s">
        <v>31</v>
      </c>
      <c r="B3" s="101">
        <v>26002</v>
      </c>
      <c r="C3" s="102" t="s">
        <v>162</v>
      </c>
      <c r="D3" s="103" t="s">
        <v>163</v>
      </c>
    </row>
    <row r="4" spans="1:4" s="39" customFormat="1" ht="12.75">
      <c r="A4" s="100" t="s">
        <v>34</v>
      </c>
      <c r="B4" s="101">
        <v>26003</v>
      </c>
      <c r="C4" s="102" t="s">
        <v>164</v>
      </c>
      <c r="D4" s="103" t="s">
        <v>165</v>
      </c>
    </row>
    <row r="5" spans="1:4" s="39" customFormat="1" ht="12.75">
      <c r="A5" s="100" t="s">
        <v>37</v>
      </c>
      <c r="B5" s="101">
        <v>26004</v>
      </c>
      <c r="C5" s="102" t="s">
        <v>166</v>
      </c>
      <c r="D5" s="103" t="s">
        <v>167</v>
      </c>
    </row>
    <row r="6" spans="1:4" s="39" customFormat="1" ht="12.75">
      <c r="A6" s="100" t="s">
        <v>40</v>
      </c>
      <c r="B6" s="101">
        <v>26005</v>
      </c>
      <c r="C6" s="102" t="s">
        <v>168</v>
      </c>
      <c r="D6" s="103" t="s">
        <v>169</v>
      </c>
    </row>
    <row r="7" spans="1:4" s="39" customFormat="1" ht="12.75">
      <c r="A7" s="100" t="s">
        <v>46</v>
      </c>
      <c r="B7" s="101">
        <v>26006</v>
      </c>
      <c r="C7" s="102" t="s">
        <v>170</v>
      </c>
      <c r="D7" s="103" t="s">
        <v>171</v>
      </c>
    </row>
    <row r="8" spans="1:4" s="39" customFormat="1" ht="12.75">
      <c r="A8" s="100" t="s">
        <v>49</v>
      </c>
      <c r="B8" s="101">
        <v>26007</v>
      </c>
      <c r="C8" s="102" t="s">
        <v>172</v>
      </c>
      <c r="D8" s="103" t="s">
        <v>173</v>
      </c>
    </row>
    <row r="9" spans="1:4" s="39" customFormat="1" ht="12.75">
      <c r="A9" s="100" t="s">
        <v>52</v>
      </c>
      <c r="B9" s="101">
        <v>26008</v>
      </c>
      <c r="C9" s="102" t="s">
        <v>174</v>
      </c>
      <c r="D9" s="103" t="s">
        <v>175</v>
      </c>
    </row>
    <row r="10" spans="1:4" s="39" customFormat="1" ht="12.75">
      <c r="A10" s="100" t="s">
        <v>55</v>
      </c>
      <c r="B10" s="101">
        <v>26009</v>
      </c>
      <c r="C10" s="102" t="s">
        <v>176</v>
      </c>
      <c r="D10" s="103" t="s">
        <v>177</v>
      </c>
    </row>
    <row r="11" spans="1:4" s="39" customFormat="1" ht="12.75">
      <c r="A11" s="100" t="s">
        <v>58</v>
      </c>
      <c r="B11" s="101">
        <v>26010</v>
      </c>
      <c r="C11" s="102" t="s">
        <v>178</v>
      </c>
      <c r="D11" s="103" t="s">
        <v>179</v>
      </c>
    </row>
    <row r="12" spans="1:4" s="39" customFormat="1" ht="12.75">
      <c r="A12" s="100" t="s">
        <v>61</v>
      </c>
      <c r="B12" s="101">
        <v>26011</v>
      </c>
      <c r="C12" s="102" t="s">
        <v>180</v>
      </c>
      <c r="D12" s="103" t="s">
        <v>181</v>
      </c>
    </row>
    <row r="13" spans="1:4" s="39" customFormat="1" ht="12.75">
      <c r="A13" s="100" t="s">
        <v>64</v>
      </c>
      <c r="B13" s="101">
        <v>26012</v>
      </c>
      <c r="C13" s="102" t="s">
        <v>182</v>
      </c>
      <c r="D13" s="103" t="s">
        <v>183</v>
      </c>
    </row>
    <row r="14" spans="1:4" s="39" customFormat="1" ht="12.75">
      <c r="A14" s="100" t="s">
        <v>67</v>
      </c>
      <c r="B14" s="101">
        <v>26013</v>
      </c>
      <c r="C14" s="102" t="s">
        <v>184</v>
      </c>
      <c r="D14" s="103" t="s">
        <v>185</v>
      </c>
    </row>
    <row r="15" spans="1:4" s="39" customFormat="1" ht="12.75">
      <c r="A15" s="100" t="s">
        <v>70</v>
      </c>
      <c r="B15" s="101">
        <v>26014</v>
      </c>
      <c r="C15" s="102" t="s">
        <v>186</v>
      </c>
      <c r="D15" s="103" t="s">
        <v>187</v>
      </c>
    </row>
    <row r="16" spans="1:4" s="39" customFormat="1" ht="12.75">
      <c r="A16" s="100" t="s">
        <v>73</v>
      </c>
      <c r="B16" s="101">
        <v>26015</v>
      </c>
      <c r="C16" s="102" t="s">
        <v>188</v>
      </c>
      <c r="D16" s="103" t="s">
        <v>189</v>
      </c>
    </row>
    <row r="17" spans="1:4" s="39" customFormat="1" ht="12.75">
      <c r="A17" s="100" t="s">
        <v>76</v>
      </c>
      <c r="B17" s="101">
        <v>26016</v>
      </c>
      <c r="C17" s="102" t="s">
        <v>190</v>
      </c>
      <c r="D17" s="103" t="s">
        <v>191</v>
      </c>
    </row>
    <row r="18" spans="1:4" s="39" customFormat="1" ht="12.75">
      <c r="A18" s="100" t="s">
        <v>79</v>
      </c>
      <c r="B18" s="101">
        <v>26017</v>
      </c>
      <c r="C18" s="102" t="s">
        <v>192</v>
      </c>
      <c r="D18" s="103" t="s">
        <v>193</v>
      </c>
    </row>
    <row r="19" spans="1:4" s="39" customFormat="1" ht="12.75">
      <c r="A19" s="100" t="s">
        <v>82</v>
      </c>
      <c r="B19" s="101">
        <v>26018</v>
      </c>
      <c r="C19" s="102" t="s">
        <v>194</v>
      </c>
      <c r="D19" s="103" t="s">
        <v>195</v>
      </c>
    </row>
    <row r="20" spans="1:4" s="39" customFormat="1" ht="12.75">
      <c r="A20" s="100" t="s">
        <v>85</v>
      </c>
      <c r="B20" s="101">
        <v>26019</v>
      </c>
      <c r="C20" s="102" t="s">
        <v>196</v>
      </c>
      <c r="D20" s="103" t="s">
        <v>197</v>
      </c>
    </row>
    <row r="21" spans="1:4" s="39" customFormat="1" ht="12.75">
      <c r="A21" s="100" t="s">
        <v>88</v>
      </c>
      <c r="B21" s="101">
        <v>26020</v>
      </c>
      <c r="C21" s="102" t="s">
        <v>198</v>
      </c>
      <c r="D21" s="103" t="s">
        <v>199</v>
      </c>
    </row>
    <row r="22" spans="1:4" s="39" customFormat="1" ht="12.75">
      <c r="A22" s="100" t="s">
        <v>91</v>
      </c>
      <c r="B22" s="101">
        <v>26021</v>
      </c>
      <c r="C22" s="102" t="s">
        <v>200</v>
      </c>
      <c r="D22" s="103" t="s">
        <v>201</v>
      </c>
    </row>
    <row r="23" spans="1:4" s="39" customFormat="1" ht="12.75">
      <c r="A23" s="100" t="s">
        <v>94</v>
      </c>
      <c r="B23" s="101">
        <v>26022</v>
      </c>
      <c r="C23" s="102" t="s">
        <v>202</v>
      </c>
      <c r="D23" s="103" t="s">
        <v>203</v>
      </c>
    </row>
    <row r="24" spans="1:4" s="39" customFormat="1" ht="12.75">
      <c r="A24" s="100" t="s">
        <v>97</v>
      </c>
      <c r="B24" s="101">
        <v>26023</v>
      </c>
      <c r="C24" s="102" t="s">
        <v>204</v>
      </c>
      <c r="D24" s="103" t="s">
        <v>205</v>
      </c>
    </row>
    <row r="25" spans="1:4" s="39" customFormat="1" ht="12.75">
      <c r="A25" s="100" t="s">
        <v>100</v>
      </c>
      <c r="B25" s="101">
        <v>26024</v>
      </c>
      <c r="C25" s="102" t="s">
        <v>206</v>
      </c>
      <c r="D25" s="103" t="s">
        <v>207</v>
      </c>
    </row>
    <row r="26" spans="1:4" s="39" customFormat="1" ht="12.75">
      <c r="A26" s="100" t="s">
        <v>103</v>
      </c>
      <c r="B26" s="101">
        <v>26025</v>
      </c>
      <c r="C26" s="102" t="s">
        <v>208</v>
      </c>
      <c r="D26" s="103" t="s">
        <v>209</v>
      </c>
    </row>
    <row r="27" spans="1:4" s="39" customFormat="1" ht="12.75">
      <c r="A27" s="100" t="s">
        <v>106</v>
      </c>
      <c r="B27" s="101">
        <v>26026</v>
      </c>
      <c r="C27" s="102" t="s">
        <v>210</v>
      </c>
      <c r="D27" s="103" t="s">
        <v>211</v>
      </c>
    </row>
    <row r="28" spans="1:4" s="39" customFormat="1" ht="12.75">
      <c r="A28" s="100" t="s">
        <v>27</v>
      </c>
      <c r="B28" s="101">
        <v>26027</v>
      </c>
      <c r="C28" s="102" t="s">
        <v>212</v>
      </c>
      <c r="D28" s="103" t="s">
        <v>213</v>
      </c>
    </row>
    <row r="29" spans="1:4" s="39" customFormat="1" ht="12.75">
      <c r="A29" s="100" t="s">
        <v>111</v>
      </c>
      <c r="B29" s="101">
        <v>26028</v>
      </c>
      <c r="C29" s="102" t="s">
        <v>214</v>
      </c>
      <c r="D29" s="103" t="s">
        <v>215</v>
      </c>
    </row>
    <row r="30" spans="1:4" s="39" customFormat="1" ht="12.75">
      <c r="A30" s="100" t="s">
        <v>114</v>
      </c>
      <c r="B30" s="101">
        <v>26029</v>
      </c>
      <c r="C30" s="102" t="s">
        <v>216</v>
      </c>
      <c r="D30" s="103" t="s">
        <v>217</v>
      </c>
    </row>
    <row r="31" spans="1:4" s="39" customFormat="1" ht="12.75">
      <c r="A31" s="100" t="s">
        <v>117</v>
      </c>
      <c r="B31" s="101">
        <v>26030</v>
      </c>
      <c r="C31" s="102" t="s">
        <v>218</v>
      </c>
      <c r="D31" s="103" t="s">
        <v>219</v>
      </c>
    </row>
    <row r="32" spans="1:4" s="39" customFormat="1" ht="12.75">
      <c r="A32" s="100" t="s">
        <v>120</v>
      </c>
      <c r="B32" s="101">
        <v>26031</v>
      </c>
      <c r="C32" s="102" t="s">
        <v>220</v>
      </c>
      <c r="D32" s="103" t="s">
        <v>221</v>
      </c>
    </row>
    <row r="33" spans="1:4" s="39" customFormat="1" ht="12.75">
      <c r="A33" s="100" t="s">
        <v>123</v>
      </c>
      <c r="B33" s="101">
        <v>26032</v>
      </c>
      <c r="C33" s="102" t="s">
        <v>222</v>
      </c>
      <c r="D33" s="103" t="s">
        <v>223</v>
      </c>
    </row>
    <row r="34" spans="1:4" s="39" customFormat="1" ht="12.75">
      <c r="A34" s="100" t="s">
        <v>126</v>
      </c>
      <c r="B34" s="101">
        <v>26033</v>
      </c>
      <c r="C34" s="102" t="s">
        <v>224</v>
      </c>
      <c r="D34" s="103" t="s">
        <v>225</v>
      </c>
    </row>
    <row r="35" spans="1:4" s="39" customFormat="1" ht="12.75">
      <c r="A35" s="100" t="s">
        <v>129</v>
      </c>
      <c r="B35" s="101">
        <v>26034</v>
      </c>
      <c r="C35" s="102" t="s">
        <v>226</v>
      </c>
      <c r="D35" s="103" t="s">
        <v>227</v>
      </c>
    </row>
    <row r="36" spans="1:4" s="39" customFormat="1" ht="12.75">
      <c r="A36" s="100" t="s">
        <v>135</v>
      </c>
      <c r="B36" s="101">
        <v>26035</v>
      </c>
      <c r="C36" s="102" t="s">
        <v>228</v>
      </c>
      <c r="D36" s="103" t="s">
        <v>229</v>
      </c>
    </row>
    <row r="37" spans="1:4" s="39" customFormat="1" ht="12.75">
      <c r="A37" s="100" t="s">
        <v>132</v>
      </c>
      <c r="B37" s="101">
        <v>26036</v>
      </c>
      <c r="C37" s="102" t="s">
        <v>230</v>
      </c>
      <c r="D37" s="103" t="s">
        <v>231</v>
      </c>
    </row>
    <row r="38" spans="1:4" s="39" customFormat="1" ht="12.75">
      <c r="A38" s="100" t="s">
        <v>138</v>
      </c>
      <c r="B38" s="101">
        <v>26037</v>
      </c>
      <c r="C38" s="102" t="s">
        <v>232</v>
      </c>
      <c r="D38" s="103" t="s">
        <v>233</v>
      </c>
    </row>
    <row r="39" spans="1:4" s="39" customFormat="1" ht="12.75">
      <c r="A39" s="100" t="s">
        <v>141</v>
      </c>
      <c r="B39" s="101">
        <v>26038</v>
      </c>
      <c r="C39" s="102" t="s">
        <v>234</v>
      </c>
      <c r="D39" s="103" t="s">
        <v>235</v>
      </c>
    </row>
    <row r="40" spans="1:4" s="39" customFormat="1" ht="12.75">
      <c r="A40" s="100" t="s">
        <v>144</v>
      </c>
      <c r="B40" s="101">
        <v>26039</v>
      </c>
      <c r="C40" s="102" t="s">
        <v>236</v>
      </c>
      <c r="D40" s="103" t="s">
        <v>237</v>
      </c>
    </row>
    <row r="41" spans="1:4" s="39" customFormat="1" ht="12.75">
      <c r="A41" s="100" t="s">
        <v>147</v>
      </c>
      <c r="B41" s="101">
        <v>26040</v>
      </c>
      <c r="C41" s="102" t="s">
        <v>238</v>
      </c>
      <c r="D41" s="103" t="s">
        <v>239</v>
      </c>
    </row>
    <row r="42" spans="1:4" s="39" customFormat="1" ht="12.75">
      <c r="A42" s="100" t="s">
        <v>150</v>
      </c>
      <c r="B42" s="101">
        <v>26041</v>
      </c>
      <c r="C42" s="102" t="s">
        <v>240</v>
      </c>
      <c r="D42" s="103" t="s">
        <v>241</v>
      </c>
    </row>
    <row r="43" spans="1:4" s="39" customFormat="1" ht="12.75">
      <c r="A43" s="100" t="s">
        <v>153</v>
      </c>
      <c r="B43" s="101">
        <v>26042</v>
      </c>
      <c r="C43" s="102" t="s">
        <v>242</v>
      </c>
      <c r="D43" s="103" t="s">
        <v>243</v>
      </c>
    </row>
    <row r="44" spans="1:4" s="39" customFormat="1" ht="12.75">
      <c r="A44" s="100" t="s">
        <v>156</v>
      </c>
      <c r="B44" s="101">
        <v>26043</v>
      </c>
      <c r="C44" s="102" t="s">
        <v>244</v>
      </c>
      <c r="D44" s="103" t="s">
        <v>245</v>
      </c>
    </row>
    <row r="45" spans="1:4" s="39" customFormat="1" ht="12.75">
      <c r="A45" s="100" t="s">
        <v>43</v>
      </c>
      <c r="B45" s="101">
        <v>26044</v>
      </c>
      <c r="C45" s="102" t="s">
        <v>246</v>
      </c>
      <c r="D45" s="103" t="s">
        <v>247</v>
      </c>
    </row>
    <row r="46" spans="1:4" s="39" customFormat="1" ht="12.75">
      <c r="A46" s="100" t="s">
        <v>248</v>
      </c>
      <c r="B46" s="101">
        <v>26045</v>
      </c>
      <c r="C46" s="102" t="s">
        <v>249</v>
      </c>
      <c r="D46" s="103" t="s">
        <v>250</v>
      </c>
    </row>
    <row r="47" spans="1:4" s="39" customFormat="1" ht="12.75">
      <c r="A47" s="100" t="s">
        <v>251</v>
      </c>
      <c r="B47" s="101">
        <v>26046</v>
      </c>
      <c r="C47" s="102" t="s">
        <v>252</v>
      </c>
      <c r="D47" s="103" t="s">
        <v>253</v>
      </c>
    </row>
    <row r="48" spans="1:4" s="39" customFormat="1" ht="12.75">
      <c r="A48" s="100" t="s">
        <v>254</v>
      </c>
      <c r="B48" s="101">
        <v>26047</v>
      </c>
      <c r="C48" s="102" t="s">
        <v>255</v>
      </c>
      <c r="D48" s="103" t="s">
        <v>256</v>
      </c>
    </row>
    <row r="49" spans="1:4" s="39" customFormat="1" ht="12.75">
      <c r="A49" s="100" t="s">
        <v>257</v>
      </c>
      <c r="B49" s="101">
        <v>26048</v>
      </c>
      <c r="C49" s="102" t="s">
        <v>258</v>
      </c>
      <c r="D49" s="103" t="s">
        <v>259</v>
      </c>
    </row>
    <row r="50" spans="1:4" s="39" customFormat="1" ht="12.75">
      <c r="A50" s="100" t="s">
        <v>260</v>
      </c>
      <c r="B50" s="101">
        <v>26049</v>
      </c>
      <c r="C50" s="102" t="s">
        <v>261</v>
      </c>
      <c r="D50" s="103" t="s">
        <v>262</v>
      </c>
    </row>
    <row r="51" spans="1:4" s="39" customFormat="1" ht="12.75">
      <c r="A51" s="100" t="s">
        <v>263</v>
      </c>
      <c r="B51" s="101">
        <v>26050</v>
      </c>
      <c r="C51" s="102" t="s">
        <v>264</v>
      </c>
      <c r="D51" s="103" t="s">
        <v>265</v>
      </c>
    </row>
    <row r="52" spans="1:4" s="39" customFormat="1" ht="12.75">
      <c r="A52" s="100" t="s">
        <v>266</v>
      </c>
      <c r="B52" s="101">
        <v>26051</v>
      </c>
      <c r="C52" s="102" t="s">
        <v>267</v>
      </c>
      <c r="D52" s="103" t="s">
        <v>268</v>
      </c>
    </row>
    <row r="53" spans="1:4" s="39" customFormat="1" ht="12.75">
      <c r="A53" s="100" t="s">
        <v>269</v>
      </c>
      <c r="B53" s="101">
        <v>26052</v>
      </c>
      <c r="C53" s="102" t="s">
        <v>270</v>
      </c>
      <c r="D53" s="103" t="s">
        <v>271</v>
      </c>
    </row>
    <row r="54" spans="1:4" s="39" customFormat="1" ht="12.75">
      <c r="A54" s="100" t="s">
        <v>272</v>
      </c>
      <c r="B54" s="101">
        <v>26053</v>
      </c>
      <c r="C54" s="102" t="s">
        <v>273</v>
      </c>
      <c r="D54" s="103" t="s">
        <v>274</v>
      </c>
    </row>
    <row r="55" spans="1:4" s="39" customFormat="1" ht="12.75">
      <c r="A55" s="100" t="s">
        <v>275</v>
      </c>
      <c r="B55" s="101">
        <v>26054</v>
      </c>
      <c r="C55" s="102" t="s">
        <v>276</v>
      </c>
      <c r="D55" s="103" t="s">
        <v>277</v>
      </c>
    </row>
    <row r="56" spans="1:4" s="39" customFormat="1" ht="12.75">
      <c r="A56" s="100" t="s">
        <v>278</v>
      </c>
      <c r="B56" s="101">
        <v>26055</v>
      </c>
      <c r="C56" s="102" t="s">
        <v>279</v>
      </c>
      <c r="D56" s="103" t="s">
        <v>280</v>
      </c>
    </row>
    <row r="57" spans="1:4" s="39" customFormat="1" ht="12.75">
      <c r="A57" s="100" t="s">
        <v>281</v>
      </c>
      <c r="B57" s="101">
        <v>26056</v>
      </c>
      <c r="C57" s="102" t="s">
        <v>282</v>
      </c>
      <c r="D57" s="103" t="s">
        <v>283</v>
      </c>
    </row>
    <row r="58" spans="1:4" s="39" customFormat="1" ht="12.75">
      <c r="A58" s="100" t="s">
        <v>284</v>
      </c>
      <c r="B58" s="101">
        <v>26057</v>
      </c>
      <c r="C58" s="102" t="s">
        <v>285</v>
      </c>
      <c r="D58" s="103" t="s">
        <v>286</v>
      </c>
    </row>
    <row r="59" spans="1:4" s="39" customFormat="1" ht="12.75">
      <c r="A59" s="100" t="s">
        <v>287</v>
      </c>
      <c r="B59" s="101">
        <v>26058</v>
      </c>
      <c r="C59" s="102" t="s">
        <v>288</v>
      </c>
      <c r="D59" s="103" t="s">
        <v>289</v>
      </c>
    </row>
    <row r="60" spans="1:4" s="39" customFormat="1" ht="12.75">
      <c r="A60" s="100" t="s">
        <v>290</v>
      </c>
      <c r="B60" s="101">
        <v>26059</v>
      </c>
      <c r="C60" s="102" t="s">
        <v>291</v>
      </c>
      <c r="D60" s="103" t="s">
        <v>292</v>
      </c>
    </row>
    <row r="61" spans="1:4" s="39" customFormat="1" ht="12.75">
      <c r="A61" s="100" t="s">
        <v>293</v>
      </c>
      <c r="B61" s="101">
        <v>26060</v>
      </c>
      <c r="C61" s="102" t="s">
        <v>294</v>
      </c>
      <c r="D61" s="103" t="s">
        <v>295</v>
      </c>
    </row>
    <row r="62" spans="1:4" s="39" customFormat="1" ht="12.75">
      <c r="A62" s="100" t="s">
        <v>296</v>
      </c>
      <c r="B62" s="101">
        <v>26061</v>
      </c>
      <c r="C62" s="102" t="s">
        <v>297</v>
      </c>
      <c r="D62" s="103" t="s">
        <v>298</v>
      </c>
    </row>
    <row r="63" spans="1:4" s="39" customFormat="1" ht="12.75">
      <c r="A63" s="100" t="s">
        <v>299</v>
      </c>
      <c r="B63" s="101">
        <v>26062</v>
      </c>
      <c r="C63" s="102" t="s">
        <v>300</v>
      </c>
      <c r="D63" s="103" t="s">
        <v>301</v>
      </c>
    </row>
    <row r="64" spans="1:4" s="39" customFormat="1" ht="12.75">
      <c r="A64" s="100" t="s">
        <v>302</v>
      </c>
      <c r="B64" s="101">
        <v>26063</v>
      </c>
      <c r="C64" s="102" t="s">
        <v>303</v>
      </c>
      <c r="D64" s="103" t="s">
        <v>304</v>
      </c>
    </row>
    <row r="65" spans="1:4" s="39" customFormat="1" ht="12.75">
      <c r="A65" s="100" t="s">
        <v>305</v>
      </c>
      <c r="B65" s="101">
        <v>26064</v>
      </c>
      <c r="C65" s="102" t="s">
        <v>306</v>
      </c>
      <c r="D65" s="103" t="s">
        <v>307</v>
      </c>
    </row>
    <row r="66" spans="1:4" s="39" customFormat="1" ht="12.75">
      <c r="A66" s="100" t="s">
        <v>308</v>
      </c>
      <c r="B66" s="101">
        <v>26065</v>
      </c>
      <c r="C66" s="102" t="s">
        <v>309</v>
      </c>
      <c r="D66" s="103" t="s">
        <v>310</v>
      </c>
    </row>
    <row r="67" spans="1:4" s="39" customFormat="1" ht="12.75">
      <c r="A67" s="100" t="s">
        <v>311</v>
      </c>
      <c r="B67" s="101">
        <v>26066</v>
      </c>
      <c r="C67" s="102" t="s">
        <v>312</v>
      </c>
      <c r="D67" s="103" t="s">
        <v>313</v>
      </c>
    </row>
    <row r="68" spans="1:4" s="39" customFormat="1" ht="12.75">
      <c r="A68" s="100" t="s">
        <v>314</v>
      </c>
      <c r="B68" s="101">
        <v>26067</v>
      </c>
      <c r="C68" s="104" t="s">
        <v>315</v>
      </c>
      <c r="D68" s="103" t="s">
        <v>316</v>
      </c>
    </row>
    <row r="69" spans="1:4" s="39" customFormat="1" ht="12.75">
      <c r="A69" s="100" t="s">
        <v>317</v>
      </c>
      <c r="B69" s="101">
        <v>26068</v>
      </c>
      <c r="C69" s="102" t="s">
        <v>318</v>
      </c>
      <c r="D69" s="103" t="s">
        <v>319</v>
      </c>
    </row>
    <row r="70" spans="1:4" s="39" customFormat="1" ht="12.75">
      <c r="A70" s="100" t="s">
        <v>320</v>
      </c>
      <c r="B70" s="101">
        <v>26069</v>
      </c>
      <c r="C70" s="102" t="s">
        <v>321</v>
      </c>
      <c r="D70" s="103" t="s">
        <v>322</v>
      </c>
    </row>
    <row r="71" spans="1:4" s="39" customFormat="1" ht="12.75">
      <c r="A71" s="100" t="s">
        <v>323</v>
      </c>
      <c r="B71" s="101">
        <v>26070</v>
      </c>
      <c r="C71" s="102" t="s">
        <v>324</v>
      </c>
      <c r="D71" s="103" t="s">
        <v>325</v>
      </c>
    </row>
    <row r="72" spans="1:4" s="39" customFormat="1" ht="12.75">
      <c r="A72" s="100" t="s">
        <v>326</v>
      </c>
      <c r="B72" s="101">
        <v>26071</v>
      </c>
      <c r="C72" s="102" t="s">
        <v>327</v>
      </c>
      <c r="D72" s="103" t="s">
        <v>328</v>
      </c>
    </row>
    <row r="73" spans="1:4" s="39" customFormat="1" ht="12.75">
      <c r="A73" s="100" t="s">
        <v>329</v>
      </c>
      <c r="B73" s="101">
        <v>26072</v>
      </c>
      <c r="C73" s="102" t="s">
        <v>330</v>
      </c>
      <c r="D73" s="103" t="s">
        <v>331</v>
      </c>
    </row>
    <row r="74" spans="1:4" s="39" customFormat="1" ht="12.75">
      <c r="A74" s="100" t="s">
        <v>332</v>
      </c>
      <c r="B74" s="101">
        <v>26073</v>
      </c>
      <c r="C74" s="102" t="s">
        <v>333</v>
      </c>
      <c r="D74" s="103" t="s">
        <v>334</v>
      </c>
    </row>
    <row r="75" spans="1:4" s="39" customFormat="1" ht="12.75">
      <c r="A75" s="100" t="s">
        <v>335</v>
      </c>
      <c r="B75" s="101">
        <v>26074</v>
      </c>
      <c r="C75" s="102" t="s">
        <v>336</v>
      </c>
      <c r="D75" s="103" t="s">
        <v>337</v>
      </c>
    </row>
    <row r="76" spans="1:4" s="39" customFormat="1" ht="12.75">
      <c r="A76" s="100" t="s">
        <v>338</v>
      </c>
      <c r="B76" s="101">
        <v>26076</v>
      </c>
      <c r="C76" s="102" t="s">
        <v>339</v>
      </c>
      <c r="D76" s="103" t="s">
        <v>340</v>
      </c>
    </row>
    <row r="77" spans="1:4" s="39" customFormat="1" ht="12.75">
      <c r="A77" s="100" t="s">
        <v>341</v>
      </c>
      <c r="B77" s="101">
        <v>26077</v>
      </c>
      <c r="C77" s="102" t="s">
        <v>342</v>
      </c>
      <c r="D77" s="103" t="s">
        <v>343</v>
      </c>
    </row>
    <row r="78" spans="1:4" s="39" customFormat="1" ht="12.75">
      <c r="A78" s="100" t="s">
        <v>344</v>
      </c>
      <c r="B78" s="101">
        <v>26075</v>
      </c>
      <c r="C78" s="102" t="s">
        <v>345</v>
      </c>
      <c r="D78" s="103" t="s">
        <v>346</v>
      </c>
    </row>
    <row r="79" spans="1:4" s="39" customFormat="1" ht="12.75">
      <c r="A79" s="100" t="s">
        <v>347</v>
      </c>
      <c r="B79" s="101">
        <v>26078</v>
      </c>
      <c r="C79" s="102" t="s">
        <v>348</v>
      </c>
      <c r="D79" s="103" t="s">
        <v>349</v>
      </c>
    </row>
    <row r="80" spans="1:4" s="39" customFormat="1" ht="12.75">
      <c r="A80" s="100" t="s">
        <v>350</v>
      </c>
      <c r="B80" s="101">
        <v>26079</v>
      </c>
      <c r="C80" s="102" t="s">
        <v>351</v>
      </c>
      <c r="D80" s="103" t="s">
        <v>352</v>
      </c>
    </row>
    <row r="81" spans="1:4" s="39" customFormat="1" ht="12.75">
      <c r="A81" s="100" t="s">
        <v>353</v>
      </c>
      <c r="B81" s="101">
        <v>26080</v>
      </c>
      <c r="C81" s="102" t="s">
        <v>354</v>
      </c>
      <c r="D81" s="103" t="s">
        <v>355</v>
      </c>
    </row>
    <row r="82" spans="1:4" s="39" customFormat="1" ht="12.75">
      <c r="A82" s="100" t="s">
        <v>356</v>
      </c>
      <c r="B82" s="101">
        <v>26081</v>
      </c>
      <c r="C82" s="102" t="s">
        <v>357</v>
      </c>
      <c r="D82" s="103" t="s">
        <v>358</v>
      </c>
    </row>
    <row r="83" spans="1:4" s="39" customFormat="1" ht="12.75">
      <c r="A83" s="100" t="s">
        <v>359</v>
      </c>
      <c r="B83" s="101">
        <v>26082</v>
      </c>
      <c r="C83" s="102" t="s">
        <v>360</v>
      </c>
      <c r="D83" s="103" t="s">
        <v>361</v>
      </c>
    </row>
    <row r="84" spans="1:4" s="39" customFormat="1" ht="12.75">
      <c r="A84" s="100" t="s">
        <v>362</v>
      </c>
      <c r="B84" s="101">
        <v>26083</v>
      </c>
      <c r="C84" s="102" t="s">
        <v>363</v>
      </c>
      <c r="D84" s="103" t="s">
        <v>364</v>
      </c>
    </row>
    <row r="85" spans="1:4" s="39" customFormat="1" ht="12.75">
      <c r="A85" s="100" t="s">
        <v>365</v>
      </c>
      <c r="B85" s="101">
        <v>26084</v>
      </c>
      <c r="C85" s="102" t="s">
        <v>366</v>
      </c>
      <c r="D85" s="103" t="s">
        <v>367</v>
      </c>
    </row>
    <row r="86" spans="1:4" s="39" customFormat="1" ht="12.75">
      <c r="A86" s="100" t="s">
        <v>368</v>
      </c>
      <c r="B86" s="101">
        <v>26085</v>
      </c>
      <c r="C86" s="102" t="s">
        <v>369</v>
      </c>
      <c r="D86" s="103" t="s">
        <v>370</v>
      </c>
    </row>
    <row r="87" spans="1:4" s="39" customFormat="1" ht="12.75">
      <c r="A87" s="100" t="s">
        <v>371</v>
      </c>
      <c r="B87" s="101">
        <v>26086</v>
      </c>
      <c r="C87" s="102" t="s">
        <v>372</v>
      </c>
      <c r="D87" s="103" t="s">
        <v>373</v>
      </c>
    </row>
    <row r="88" spans="1:4" s="39" customFormat="1" ht="12.75">
      <c r="A88" s="100" t="s">
        <v>374</v>
      </c>
      <c r="B88" s="101">
        <v>26087</v>
      </c>
      <c r="C88" s="104" t="s">
        <v>375</v>
      </c>
      <c r="D88" s="103" t="s">
        <v>376</v>
      </c>
    </row>
    <row r="89" spans="1:4" s="39" customFormat="1" ht="12.75">
      <c r="A89" s="100" t="s">
        <v>377</v>
      </c>
      <c r="B89" s="101">
        <v>26088</v>
      </c>
      <c r="C89" s="102" t="s">
        <v>378</v>
      </c>
      <c r="D89" s="103" t="s">
        <v>379</v>
      </c>
    </row>
    <row r="90" spans="1:4" s="39" customFormat="1" ht="12.75">
      <c r="A90" s="100" t="s">
        <v>380</v>
      </c>
      <c r="B90" s="101">
        <v>26089</v>
      </c>
      <c r="C90" s="104" t="s">
        <v>381</v>
      </c>
      <c r="D90" s="103" t="s">
        <v>382</v>
      </c>
    </row>
    <row r="91" spans="1:4" s="39" customFormat="1" ht="12.75">
      <c r="A91" s="100" t="s">
        <v>383</v>
      </c>
      <c r="B91" s="101">
        <v>26090</v>
      </c>
      <c r="C91" s="102" t="s">
        <v>384</v>
      </c>
      <c r="D91" s="103" t="s">
        <v>385</v>
      </c>
    </row>
    <row r="92" spans="1:4" s="39" customFormat="1" ht="12.75">
      <c r="A92" s="100" t="s">
        <v>386</v>
      </c>
      <c r="B92" s="101">
        <v>26091</v>
      </c>
      <c r="C92" s="102" t="s">
        <v>387</v>
      </c>
      <c r="D92" s="103" t="s">
        <v>388</v>
      </c>
    </row>
    <row r="93" spans="1:4" s="39" customFormat="1" ht="12.75">
      <c r="A93" s="100" t="s">
        <v>389</v>
      </c>
      <c r="B93" s="101">
        <v>26092</v>
      </c>
      <c r="C93" s="104" t="s">
        <v>390</v>
      </c>
      <c r="D93" s="103" t="s">
        <v>391</v>
      </c>
    </row>
    <row r="94" spans="1:4" s="39" customFormat="1" ht="12.75">
      <c r="A94" s="100" t="s">
        <v>392</v>
      </c>
      <c r="B94" s="101">
        <v>26093</v>
      </c>
      <c r="C94" s="102" t="s">
        <v>393</v>
      </c>
      <c r="D94" s="103" t="s">
        <v>394</v>
      </c>
    </row>
    <row r="95" spans="1:4" s="39" customFormat="1" ht="12.75">
      <c r="A95" s="100" t="s">
        <v>395</v>
      </c>
      <c r="B95" s="101">
        <v>26094</v>
      </c>
      <c r="C95" s="102" t="s">
        <v>396</v>
      </c>
      <c r="D95" s="103" t="s">
        <v>397</v>
      </c>
    </row>
    <row r="96" spans="1:4" s="39" customFormat="1" ht="12.75">
      <c r="A96" s="100" t="s">
        <v>398</v>
      </c>
      <c r="B96" s="101">
        <v>26095</v>
      </c>
      <c r="C96" s="102" t="s">
        <v>399</v>
      </c>
      <c r="D96" s="103" t="s">
        <v>400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D45"/>
  <sheetViews>
    <sheetView zoomScalePageLayoutView="0" workbookViewId="0" topLeftCell="A1">
      <selection activeCell="F5" sqref="F5"/>
    </sheetView>
  </sheetViews>
  <sheetFormatPr defaultColWidth="9.140625" defaultRowHeight="12.75"/>
  <cols>
    <col min="4" max="4" width="25.28125" style="0" bestFit="1" customWidth="1"/>
  </cols>
  <sheetData>
    <row r="1" spans="1:4" s="39" customFormat="1" ht="174.75" customHeight="1">
      <c r="A1" s="97" t="s">
        <v>407</v>
      </c>
      <c r="B1" s="98" t="s">
        <v>408</v>
      </c>
      <c r="C1" s="107" t="s">
        <v>25</v>
      </c>
      <c r="D1" s="99" t="s">
        <v>26</v>
      </c>
    </row>
    <row r="2" spans="1:4" s="39" customFormat="1" ht="12.75">
      <c r="A2" s="100" t="s">
        <v>28</v>
      </c>
      <c r="B2" s="101">
        <v>27001</v>
      </c>
      <c r="C2" s="102" t="s">
        <v>29</v>
      </c>
      <c r="D2" s="103" t="s">
        <v>30</v>
      </c>
    </row>
    <row r="3" spans="1:4" s="39" customFormat="1" ht="12.75">
      <c r="A3" s="100" t="s">
        <v>31</v>
      </c>
      <c r="B3" s="101">
        <v>27002</v>
      </c>
      <c r="C3" s="102" t="s">
        <v>32</v>
      </c>
      <c r="D3" s="103" t="s">
        <v>33</v>
      </c>
    </row>
    <row r="4" spans="1:4" s="39" customFormat="1" ht="12.75">
      <c r="A4" s="100" t="s">
        <v>34</v>
      </c>
      <c r="B4" s="101">
        <v>27003</v>
      </c>
      <c r="C4" s="102" t="s">
        <v>35</v>
      </c>
      <c r="D4" s="103" t="s">
        <v>36</v>
      </c>
    </row>
    <row r="5" spans="1:4" s="39" customFormat="1" ht="12.75">
      <c r="A5" s="100" t="s">
        <v>37</v>
      </c>
      <c r="B5" s="101">
        <v>27004</v>
      </c>
      <c r="C5" s="102" t="s">
        <v>38</v>
      </c>
      <c r="D5" s="103" t="s">
        <v>39</v>
      </c>
    </row>
    <row r="6" spans="1:4" s="39" customFormat="1" ht="12.75">
      <c r="A6" s="100" t="s">
        <v>40</v>
      </c>
      <c r="B6" s="101">
        <v>27005</v>
      </c>
      <c r="C6" s="102" t="s">
        <v>41</v>
      </c>
      <c r="D6" s="103" t="s">
        <v>42</v>
      </c>
    </row>
    <row r="7" spans="1:4" s="39" customFormat="1" ht="12.75">
      <c r="A7" s="100" t="s">
        <v>43</v>
      </c>
      <c r="B7" s="101">
        <v>27044</v>
      </c>
      <c r="C7" s="104" t="s">
        <v>44</v>
      </c>
      <c r="D7" s="103" t="s">
        <v>45</v>
      </c>
    </row>
    <row r="8" spans="1:4" s="39" customFormat="1" ht="12.75">
      <c r="A8" s="100" t="s">
        <v>46</v>
      </c>
      <c r="B8" s="101">
        <v>27006</v>
      </c>
      <c r="C8" s="102" t="s">
        <v>47</v>
      </c>
      <c r="D8" s="103" t="s">
        <v>48</v>
      </c>
    </row>
    <row r="9" spans="1:4" s="39" customFormat="1" ht="12.75">
      <c r="A9" s="100" t="s">
        <v>49</v>
      </c>
      <c r="B9" s="101">
        <v>27007</v>
      </c>
      <c r="C9" s="102" t="s">
        <v>50</v>
      </c>
      <c r="D9" s="103" t="s">
        <v>51</v>
      </c>
    </row>
    <row r="10" spans="1:4" s="39" customFormat="1" ht="12.75">
      <c r="A10" s="100" t="s">
        <v>52</v>
      </c>
      <c r="B10" s="101">
        <v>27008</v>
      </c>
      <c r="C10" s="102" t="s">
        <v>53</v>
      </c>
      <c r="D10" s="103" t="s">
        <v>54</v>
      </c>
    </row>
    <row r="11" spans="1:4" s="39" customFormat="1" ht="12.75">
      <c r="A11" s="100" t="s">
        <v>55</v>
      </c>
      <c r="B11" s="101">
        <v>27009</v>
      </c>
      <c r="C11" s="102" t="s">
        <v>56</v>
      </c>
      <c r="D11" s="103" t="s">
        <v>57</v>
      </c>
    </row>
    <row r="12" spans="1:4" s="39" customFormat="1" ht="12.75">
      <c r="A12" s="100" t="s">
        <v>58</v>
      </c>
      <c r="B12" s="101">
        <v>27010</v>
      </c>
      <c r="C12" s="102" t="s">
        <v>59</v>
      </c>
      <c r="D12" s="103" t="s">
        <v>60</v>
      </c>
    </row>
    <row r="13" spans="1:4" s="39" customFormat="1" ht="12.75">
      <c r="A13" s="100" t="s">
        <v>61</v>
      </c>
      <c r="B13" s="101">
        <v>27011</v>
      </c>
      <c r="C13" s="102" t="s">
        <v>62</v>
      </c>
      <c r="D13" s="103" t="s">
        <v>63</v>
      </c>
    </row>
    <row r="14" spans="1:4" s="39" customFormat="1" ht="12.75">
      <c r="A14" s="100" t="s">
        <v>64</v>
      </c>
      <c r="B14" s="101">
        <v>27012</v>
      </c>
      <c r="C14" s="102" t="s">
        <v>65</v>
      </c>
      <c r="D14" s="103" t="s">
        <v>66</v>
      </c>
    </row>
    <row r="15" spans="1:4" s="39" customFormat="1" ht="12.75">
      <c r="A15" s="100" t="s">
        <v>67</v>
      </c>
      <c r="B15" s="101">
        <v>27013</v>
      </c>
      <c r="C15" s="102" t="s">
        <v>68</v>
      </c>
      <c r="D15" s="103" t="s">
        <v>69</v>
      </c>
    </row>
    <row r="16" spans="1:4" s="39" customFormat="1" ht="12.75">
      <c r="A16" s="100" t="s">
        <v>70</v>
      </c>
      <c r="B16" s="101">
        <v>27014</v>
      </c>
      <c r="C16" s="102" t="s">
        <v>71</v>
      </c>
      <c r="D16" s="103" t="s">
        <v>72</v>
      </c>
    </row>
    <row r="17" spans="1:4" s="39" customFormat="1" ht="12.75">
      <c r="A17" s="100" t="s">
        <v>73</v>
      </c>
      <c r="B17" s="101">
        <v>27015</v>
      </c>
      <c r="C17" s="102" t="s">
        <v>74</v>
      </c>
      <c r="D17" s="103" t="s">
        <v>75</v>
      </c>
    </row>
    <row r="18" spans="1:4" s="39" customFormat="1" ht="12.75">
      <c r="A18" s="100" t="s">
        <v>76</v>
      </c>
      <c r="B18" s="101">
        <v>27016</v>
      </c>
      <c r="C18" s="102" t="s">
        <v>77</v>
      </c>
      <c r="D18" s="103" t="s">
        <v>78</v>
      </c>
    </row>
    <row r="19" spans="1:4" s="39" customFormat="1" ht="12.75">
      <c r="A19" s="100" t="s">
        <v>79</v>
      </c>
      <c r="B19" s="101">
        <v>27017</v>
      </c>
      <c r="C19" s="102" t="s">
        <v>80</v>
      </c>
      <c r="D19" s="103" t="s">
        <v>81</v>
      </c>
    </row>
    <row r="20" spans="1:4" s="39" customFormat="1" ht="12.75">
      <c r="A20" s="100" t="s">
        <v>82</v>
      </c>
      <c r="B20" s="101">
        <v>27018</v>
      </c>
      <c r="C20" s="102" t="s">
        <v>83</v>
      </c>
      <c r="D20" s="103" t="s">
        <v>84</v>
      </c>
    </row>
    <row r="21" spans="1:4" s="39" customFormat="1" ht="12.75">
      <c r="A21" s="100" t="s">
        <v>85</v>
      </c>
      <c r="B21" s="101">
        <v>27019</v>
      </c>
      <c r="C21" s="102" t="s">
        <v>86</v>
      </c>
      <c r="D21" s="103" t="s">
        <v>87</v>
      </c>
    </row>
    <row r="22" spans="1:4" s="39" customFormat="1" ht="12.75">
      <c r="A22" s="100" t="s">
        <v>88</v>
      </c>
      <c r="B22" s="101">
        <v>27020</v>
      </c>
      <c r="C22" s="102" t="s">
        <v>89</v>
      </c>
      <c r="D22" s="103" t="s">
        <v>90</v>
      </c>
    </row>
    <row r="23" spans="1:4" s="39" customFormat="1" ht="12.75">
      <c r="A23" s="100" t="s">
        <v>91</v>
      </c>
      <c r="B23" s="101">
        <v>27021</v>
      </c>
      <c r="C23" s="102" t="s">
        <v>92</v>
      </c>
      <c r="D23" s="103" t="s">
        <v>93</v>
      </c>
    </row>
    <row r="24" spans="1:4" s="39" customFormat="1" ht="12.75">
      <c r="A24" s="100" t="s">
        <v>94</v>
      </c>
      <c r="B24" s="101">
        <v>27022</v>
      </c>
      <c r="C24" s="102" t="s">
        <v>95</v>
      </c>
      <c r="D24" s="103" t="s">
        <v>96</v>
      </c>
    </row>
    <row r="25" spans="1:4" s="39" customFormat="1" ht="12.75">
      <c r="A25" s="100" t="s">
        <v>97</v>
      </c>
      <c r="B25" s="101">
        <v>27023</v>
      </c>
      <c r="C25" s="104" t="s">
        <v>98</v>
      </c>
      <c r="D25" s="103" t="s">
        <v>99</v>
      </c>
    </row>
    <row r="26" spans="1:4" s="39" customFormat="1" ht="12.75">
      <c r="A26" s="100" t="s">
        <v>100</v>
      </c>
      <c r="B26" s="101">
        <v>27024</v>
      </c>
      <c r="C26" s="102" t="s">
        <v>101</v>
      </c>
      <c r="D26" s="103" t="s">
        <v>102</v>
      </c>
    </row>
    <row r="27" spans="1:4" s="39" customFormat="1" ht="12.75">
      <c r="A27" s="100" t="s">
        <v>103</v>
      </c>
      <c r="B27" s="101">
        <v>27025</v>
      </c>
      <c r="C27" s="102" t="s">
        <v>104</v>
      </c>
      <c r="D27" s="103" t="s">
        <v>105</v>
      </c>
    </row>
    <row r="28" spans="1:4" s="39" customFormat="1" ht="12.75">
      <c r="A28" s="100" t="s">
        <v>106</v>
      </c>
      <c r="B28" s="101">
        <v>27026</v>
      </c>
      <c r="C28" s="102" t="s">
        <v>107</v>
      </c>
      <c r="D28" s="103" t="s">
        <v>108</v>
      </c>
    </row>
    <row r="29" spans="1:4" s="39" customFormat="1" ht="12.75">
      <c r="A29" s="100" t="s">
        <v>27</v>
      </c>
      <c r="B29" s="101">
        <v>27027</v>
      </c>
      <c r="C29" s="102" t="s">
        <v>109</v>
      </c>
      <c r="D29" s="103" t="s">
        <v>110</v>
      </c>
    </row>
    <row r="30" spans="1:4" s="39" customFormat="1" ht="12.75">
      <c r="A30" s="100" t="s">
        <v>111</v>
      </c>
      <c r="B30" s="101">
        <v>27028</v>
      </c>
      <c r="C30" s="102" t="s">
        <v>112</v>
      </c>
      <c r="D30" s="103" t="s">
        <v>113</v>
      </c>
    </row>
    <row r="31" spans="1:4" s="39" customFormat="1" ht="12.75">
      <c r="A31" s="100" t="s">
        <v>114</v>
      </c>
      <c r="B31" s="101">
        <v>27029</v>
      </c>
      <c r="C31" s="102" t="s">
        <v>115</v>
      </c>
      <c r="D31" s="103" t="s">
        <v>116</v>
      </c>
    </row>
    <row r="32" spans="1:4" s="39" customFormat="1" ht="12.75">
      <c r="A32" s="100" t="s">
        <v>117</v>
      </c>
      <c r="B32" s="101">
        <v>27030</v>
      </c>
      <c r="C32" s="102" t="s">
        <v>118</v>
      </c>
      <c r="D32" s="103" t="s">
        <v>119</v>
      </c>
    </row>
    <row r="33" spans="1:4" s="39" customFormat="1" ht="12.75">
      <c r="A33" s="100" t="s">
        <v>120</v>
      </c>
      <c r="B33" s="101">
        <v>27031</v>
      </c>
      <c r="C33" s="102" t="s">
        <v>121</v>
      </c>
      <c r="D33" s="103" t="s">
        <v>122</v>
      </c>
    </row>
    <row r="34" spans="1:4" s="39" customFormat="1" ht="12.75">
      <c r="A34" s="100" t="s">
        <v>123</v>
      </c>
      <c r="B34" s="101">
        <v>27032</v>
      </c>
      <c r="C34" s="102" t="s">
        <v>124</v>
      </c>
      <c r="D34" s="103" t="s">
        <v>125</v>
      </c>
    </row>
    <row r="35" spans="1:4" s="39" customFormat="1" ht="12.75">
      <c r="A35" s="100" t="s">
        <v>126</v>
      </c>
      <c r="B35" s="101">
        <v>27033</v>
      </c>
      <c r="C35" s="102" t="s">
        <v>127</v>
      </c>
      <c r="D35" s="103" t="s">
        <v>128</v>
      </c>
    </row>
    <row r="36" spans="1:4" s="39" customFormat="1" ht="12.75">
      <c r="A36" s="100" t="s">
        <v>129</v>
      </c>
      <c r="B36" s="101">
        <v>27034</v>
      </c>
      <c r="C36" s="102" t="s">
        <v>130</v>
      </c>
      <c r="D36" s="103" t="s">
        <v>131</v>
      </c>
    </row>
    <row r="37" spans="1:4" s="39" customFormat="1" ht="12.75">
      <c r="A37" s="100" t="s">
        <v>132</v>
      </c>
      <c r="B37" s="101">
        <v>27036</v>
      </c>
      <c r="C37" s="102" t="s">
        <v>133</v>
      </c>
      <c r="D37" s="103" t="s">
        <v>134</v>
      </c>
    </row>
    <row r="38" spans="1:4" s="39" customFormat="1" ht="12.75">
      <c r="A38" s="100" t="s">
        <v>135</v>
      </c>
      <c r="B38" s="101">
        <v>27035</v>
      </c>
      <c r="C38" s="102" t="s">
        <v>136</v>
      </c>
      <c r="D38" s="103" t="s">
        <v>137</v>
      </c>
    </row>
    <row r="39" spans="1:4" s="39" customFormat="1" ht="12.75">
      <c r="A39" s="100" t="s">
        <v>138</v>
      </c>
      <c r="B39" s="101">
        <v>27037</v>
      </c>
      <c r="C39" s="102" t="s">
        <v>139</v>
      </c>
      <c r="D39" s="103" t="s">
        <v>140</v>
      </c>
    </row>
    <row r="40" spans="1:4" s="39" customFormat="1" ht="12.75">
      <c r="A40" s="100" t="s">
        <v>141</v>
      </c>
      <c r="B40" s="101">
        <v>27038</v>
      </c>
      <c r="C40" s="102" t="s">
        <v>142</v>
      </c>
      <c r="D40" s="103" t="s">
        <v>143</v>
      </c>
    </row>
    <row r="41" spans="1:4" s="39" customFormat="1" ht="12.75">
      <c r="A41" s="100" t="s">
        <v>144</v>
      </c>
      <c r="B41" s="101">
        <v>27039</v>
      </c>
      <c r="C41" s="102" t="s">
        <v>145</v>
      </c>
      <c r="D41" s="103" t="s">
        <v>146</v>
      </c>
    </row>
    <row r="42" spans="1:4" s="39" customFormat="1" ht="12.75">
      <c r="A42" s="100" t="s">
        <v>147</v>
      </c>
      <c r="B42" s="101">
        <v>27040</v>
      </c>
      <c r="C42" s="102" t="s">
        <v>148</v>
      </c>
      <c r="D42" s="103" t="s">
        <v>149</v>
      </c>
    </row>
    <row r="43" spans="1:4" s="39" customFormat="1" ht="12.75">
      <c r="A43" s="100" t="s">
        <v>150</v>
      </c>
      <c r="B43" s="101">
        <v>27041</v>
      </c>
      <c r="C43" s="102" t="s">
        <v>151</v>
      </c>
      <c r="D43" s="103" t="s">
        <v>152</v>
      </c>
    </row>
    <row r="44" spans="1:4" s="39" customFormat="1" ht="12.75">
      <c r="A44" s="100" t="s">
        <v>153</v>
      </c>
      <c r="B44" s="101">
        <v>27042</v>
      </c>
      <c r="C44" s="104" t="s">
        <v>154</v>
      </c>
      <c r="D44" s="103" t="s">
        <v>155</v>
      </c>
    </row>
    <row r="45" spans="1:4" s="39" customFormat="1" ht="12.75">
      <c r="A45" s="100" t="s">
        <v>156</v>
      </c>
      <c r="B45" s="101">
        <v>27043</v>
      </c>
      <c r="C45" s="102" t="s">
        <v>157</v>
      </c>
      <c r="D45" s="103" t="s">
        <v>158</v>
      </c>
    </row>
  </sheetData>
  <sheetProtection/>
  <autoFilter ref="A1:D45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33"/>
  <sheetViews>
    <sheetView zoomScalePageLayoutView="0" workbookViewId="0" topLeftCell="A1">
      <selection activeCell="A5" sqref="A5:F8"/>
    </sheetView>
  </sheetViews>
  <sheetFormatPr defaultColWidth="9.140625" defaultRowHeight="12.75"/>
  <sheetData>
    <row r="1" spans="1:6" ht="12.75" customHeight="1">
      <c r="A1" s="225" t="s">
        <v>401</v>
      </c>
      <c r="B1" s="226"/>
      <c r="C1" s="226"/>
      <c r="D1" s="226"/>
      <c r="E1" s="226"/>
      <c r="F1" s="226"/>
    </row>
    <row r="2" spans="1:6" ht="12.75" customHeight="1">
      <c r="A2" s="226"/>
      <c r="B2" s="226"/>
      <c r="C2" s="226"/>
      <c r="D2" s="226"/>
      <c r="E2" s="226"/>
      <c r="F2" s="226"/>
    </row>
    <row r="3" spans="1:6" ht="12.75" customHeight="1">
      <c r="A3" s="226"/>
      <c r="B3" s="226"/>
      <c r="C3" s="226"/>
      <c r="D3" s="226"/>
      <c r="E3" s="226"/>
      <c r="F3" s="226"/>
    </row>
    <row r="5" spans="1:6" ht="12.75">
      <c r="A5" s="227" t="s">
        <v>413</v>
      </c>
      <c r="B5" s="228"/>
      <c r="C5" s="228"/>
      <c r="D5" s="228"/>
      <c r="E5" s="228"/>
      <c r="F5" s="228"/>
    </row>
    <row r="6" spans="1:6" ht="12.75">
      <c r="A6" s="228"/>
      <c r="B6" s="228"/>
      <c r="C6" s="228"/>
      <c r="D6" s="228"/>
      <c r="E6" s="228"/>
      <c r="F6" s="228"/>
    </row>
    <row r="7" spans="1:6" ht="12.75">
      <c r="A7" s="228"/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>
      <c r="A9" s="106"/>
      <c r="B9" s="106"/>
      <c r="C9" s="106"/>
      <c r="D9" s="106"/>
      <c r="E9" s="106"/>
      <c r="F9" s="106"/>
    </row>
    <row r="10" spans="1:9" ht="12.75">
      <c r="A10" s="222" t="s">
        <v>402</v>
      </c>
      <c r="B10" s="222"/>
      <c r="C10" s="222"/>
      <c r="D10" s="222"/>
      <c r="E10" s="222"/>
      <c r="F10" s="222"/>
      <c r="G10" s="222"/>
      <c r="H10" s="222"/>
      <c r="I10" s="222"/>
    </row>
    <row r="11" spans="1:9" ht="12.75">
      <c r="A11" s="222"/>
      <c r="B11" s="222"/>
      <c r="C11" s="222"/>
      <c r="D11" s="222"/>
      <c r="E11" s="222"/>
      <c r="F11" s="222"/>
      <c r="G11" s="222"/>
      <c r="H11" s="222"/>
      <c r="I11" s="222"/>
    </row>
    <row r="12" spans="1:9" ht="12.75">
      <c r="A12" s="222"/>
      <c r="B12" s="222"/>
      <c r="C12" s="222"/>
      <c r="D12" s="222"/>
      <c r="E12" s="222"/>
      <c r="F12" s="222"/>
      <c r="G12" s="222"/>
      <c r="H12" s="222"/>
      <c r="I12" s="222"/>
    </row>
    <row r="13" spans="1:9" ht="12.75">
      <c r="A13" s="221" t="s">
        <v>412</v>
      </c>
      <c r="B13" s="222"/>
      <c r="C13" s="222"/>
      <c r="D13" s="222"/>
      <c r="E13" s="222"/>
      <c r="F13" s="222"/>
      <c r="G13" s="222"/>
      <c r="H13" s="222"/>
      <c r="I13" s="222"/>
    </row>
    <row r="14" spans="1:9" ht="12.75">
      <c r="A14" s="222"/>
      <c r="B14" s="222"/>
      <c r="C14" s="222"/>
      <c r="D14" s="222"/>
      <c r="E14" s="222"/>
      <c r="F14" s="222"/>
      <c r="G14" s="222"/>
      <c r="H14" s="222"/>
      <c r="I14" s="222"/>
    </row>
    <row r="15" spans="1:9" ht="12.75">
      <c r="A15" s="222"/>
      <c r="B15" s="222"/>
      <c r="C15" s="222"/>
      <c r="D15" s="222"/>
      <c r="E15" s="222"/>
      <c r="F15" s="222"/>
      <c r="G15" s="222"/>
      <c r="H15" s="222"/>
      <c r="I15" s="222"/>
    </row>
    <row r="16" spans="1:9" ht="12.75">
      <c r="A16" s="222"/>
      <c r="B16" s="222"/>
      <c r="C16" s="222"/>
      <c r="D16" s="222"/>
      <c r="E16" s="222"/>
      <c r="F16" s="222"/>
      <c r="G16" s="222"/>
      <c r="H16" s="222"/>
      <c r="I16" s="222"/>
    </row>
    <row r="17" spans="1:9" ht="12.75">
      <c r="A17" s="222"/>
      <c r="B17" s="222"/>
      <c r="C17" s="222"/>
      <c r="D17" s="222"/>
      <c r="E17" s="222"/>
      <c r="F17" s="222"/>
      <c r="G17" s="222"/>
      <c r="H17" s="222"/>
      <c r="I17" s="222"/>
    </row>
    <row r="18" spans="1:9" ht="12.75">
      <c r="A18" s="222"/>
      <c r="B18" s="222"/>
      <c r="C18" s="222"/>
      <c r="D18" s="222"/>
      <c r="E18" s="222"/>
      <c r="F18" s="222"/>
      <c r="G18" s="222"/>
      <c r="H18" s="222"/>
      <c r="I18" s="222"/>
    </row>
    <row r="19" spans="1:9" ht="12.75">
      <c r="A19" s="222"/>
      <c r="B19" s="222"/>
      <c r="C19" s="222"/>
      <c r="D19" s="222"/>
      <c r="E19" s="222"/>
      <c r="F19" s="222"/>
      <c r="G19" s="222"/>
      <c r="H19" s="222"/>
      <c r="I19" s="222"/>
    </row>
    <row r="21" spans="1:9" ht="12.75">
      <c r="A21" s="221" t="s">
        <v>404</v>
      </c>
      <c r="B21" s="222"/>
      <c r="C21" s="222"/>
      <c r="D21" s="222"/>
      <c r="E21" s="222"/>
      <c r="F21" s="222"/>
      <c r="G21" s="222"/>
      <c r="H21" s="222"/>
      <c r="I21" s="222"/>
    </row>
    <row r="22" spans="1:9" ht="12.75">
      <c r="A22" s="222"/>
      <c r="B22" s="222"/>
      <c r="C22" s="222"/>
      <c r="D22" s="222"/>
      <c r="E22" s="222"/>
      <c r="F22" s="222"/>
      <c r="G22" s="222"/>
      <c r="H22" s="222"/>
      <c r="I22" s="222"/>
    </row>
    <row r="23" spans="1:9" ht="12.75">
      <c r="A23" s="222"/>
      <c r="B23" s="222"/>
      <c r="C23" s="222"/>
      <c r="D23" s="222"/>
      <c r="E23" s="222"/>
      <c r="F23" s="222"/>
      <c r="G23" s="222"/>
      <c r="H23" s="222"/>
      <c r="I23" s="222"/>
    </row>
    <row r="24" spans="1:9" ht="12.75">
      <c r="A24" s="222"/>
      <c r="B24" s="222"/>
      <c r="C24" s="222"/>
      <c r="D24" s="222"/>
      <c r="E24" s="222"/>
      <c r="F24" s="222"/>
      <c r="G24" s="222"/>
      <c r="H24" s="222"/>
      <c r="I24" s="222"/>
    </row>
    <row r="25" spans="1:9" ht="12.75">
      <c r="A25" s="222"/>
      <c r="B25" s="222"/>
      <c r="C25" s="222"/>
      <c r="D25" s="222"/>
      <c r="E25" s="222"/>
      <c r="F25" s="222"/>
      <c r="G25" s="222"/>
      <c r="H25" s="222"/>
      <c r="I25" s="222"/>
    </row>
    <row r="26" spans="1:9" ht="12.75">
      <c r="A26" s="222"/>
      <c r="B26" s="222"/>
      <c r="C26" s="222"/>
      <c r="D26" s="222"/>
      <c r="E26" s="222"/>
      <c r="F26" s="222"/>
      <c r="G26" s="222"/>
      <c r="H26" s="222"/>
      <c r="I26" s="222"/>
    </row>
    <row r="27" spans="1:9" ht="12.75">
      <c r="A27" s="222"/>
      <c r="B27" s="222"/>
      <c r="C27" s="222"/>
      <c r="D27" s="222"/>
      <c r="E27" s="222"/>
      <c r="F27" s="222"/>
      <c r="G27" s="222"/>
      <c r="H27" s="222"/>
      <c r="I27" s="222"/>
    </row>
    <row r="28" spans="1:9" ht="12.75">
      <c r="A28" s="223" t="s">
        <v>405</v>
      </c>
      <c r="B28" s="224"/>
      <c r="C28" s="224"/>
      <c r="D28" s="224"/>
      <c r="E28" s="224"/>
      <c r="F28" s="224"/>
      <c r="G28" s="224"/>
      <c r="H28" s="224"/>
      <c r="I28" s="224"/>
    </row>
    <row r="29" spans="1:9" ht="12.75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ht="12.75">
      <c r="A30" s="224"/>
      <c r="B30" s="224"/>
      <c r="C30" s="224"/>
      <c r="D30" s="224"/>
      <c r="E30" s="224"/>
      <c r="F30" s="224"/>
      <c r="G30" s="224"/>
      <c r="H30" s="224"/>
      <c r="I30" s="224"/>
    </row>
    <row r="32" spans="1:9" ht="12.75">
      <c r="A32" s="222" t="s">
        <v>406</v>
      </c>
      <c r="B32" s="222"/>
      <c r="C32" s="222"/>
      <c r="D32" s="222"/>
      <c r="E32" s="222"/>
      <c r="F32" s="222"/>
      <c r="G32" s="222"/>
      <c r="H32" s="222"/>
      <c r="I32" s="222"/>
    </row>
    <row r="33" spans="1:9" ht="12.75">
      <c r="A33" s="222"/>
      <c r="B33" s="222"/>
      <c r="C33" s="222"/>
      <c r="D33" s="222"/>
      <c r="E33" s="222"/>
      <c r="F33" s="222"/>
      <c r="G33" s="222"/>
      <c r="H33" s="222"/>
      <c r="I33" s="222"/>
    </row>
  </sheetData>
  <sheetProtection/>
  <mergeCells count="7">
    <mergeCell ref="A21:I27"/>
    <mergeCell ref="A28:I30"/>
    <mergeCell ref="A32:I33"/>
    <mergeCell ref="A1:F3"/>
    <mergeCell ref="A5:F8"/>
    <mergeCell ref="A10:I12"/>
    <mergeCell ref="A13:I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2015-12-03T14:10:10Z</cp:lastPrinted>
  <dcterms:created xsi:type="dcterms:W3CDTF">2013-04-11T09:59:58Z</dcterms:created>
  <dcterms:modified xsi:type="dcterms:W3CDTF">2017-06-22T10:10:42Z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